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30" windowHeight="11265" tabRatio="357" activeTab="0"/>
  </bookViews>
  <sheets>
    <sheet name="Tier II" sheetId="1" r:id="rId1"/>
    <sheet name="Sample" sheetId="2" r:id="rId2"/>
    <sheet name="DATA" sheetId="3" state="hidden" r:id="rId3"/>
  </sheets>
  <definedNames>
    <definedName name="Business_Type">'DATA'!$F$10:$F$14</definedName>
    <definedName name="CASP">'DATA'!$E$10:$E$32</definedName>
    <definedName name="Ethnicity">'DATA'!$I$10:$I$16</definedName>
    <definedName name="Other_Minority">'DATA'!$J$10:$J$14</definedName>
    <definedName name="_xlnm.Print_Area" localSheetId="1">'Sample'!$A$1:$U$72</definedName>
    <definedName name="_xlnm.Print_Area" localSheetId="0">'Tier II'!$A$1:$U$72</definedName>
    <definedName name="_xlnm.Print_Titles" localSheetId="1">'Sample'!$26:$27</definedName>
    <definedName name="_xlnm.Print_Titles" localSheetId="0">'Tier II'!$26:$27</definedName>
    <definedName name="State">'DATA'!$B$10:$B$63</definedName>
  </definedNames>
  <calcPr fullCalcOnLoad="1"/>
</workbook>
</file>

<file path=xl/comments1.xml><?xml version="1.0" encoding="utf-8"?>
<comments xmlns="http://schemas.openxmlformats.org/spreadsheetml/2006/main">
  <authors>
    <author>Scott A. Macdonald</author>
  </authors>
  <commentList>
    <comment ref="B27" authorId="0">
      <text>
        <r>
          <rPr>
            <sz val="8"/>
            <rFont val="Tahoma"/>
            <family val="2"/>
          </rPr>
          <t>Please use drop-down menu</t>
        </r>
      </text>
    </comment>
    <comment ref="J27" authorId="0">
      <text>
        <r>
          <rPr>
            <sz val="8"/>
            <rFont val="Tahoma"/>
            <family val="2"/>
          </rPr>
          <t>Please use drop-down menu</t>
        </r>
      </text>
    </comment>
    <comment ref="M27" authorId="0">
      <text>
        <r>
          <rPr>
            <sz val="8"/>
            <rFont val="Tahoma"/>
            <family val="2"/>
          </rPr>
          <t>Please use drop-down menu</t>
        </r>
      </text>
    </comment>
    <comment ref="N27" authorId="0">
      <text>
        <r>
          <rPr>
            <sz val="8"/>
            <rFont val="Tahoma"/>
            <family val="2"/>
          </rPr>
          <t>Please use drop-down menu</t>
        </r>
      </text>
    </comment>
    <comment ref="K27" authorId="0">
      <text>
        <r>
          <rPr>
            <sz val="8"/>
            <rFont val="Tahoma"/>
            <family val="2"/>
          </rPr>
          <t>Please use drop-down menu</t>
        </r>
      </text>
    </comment>
    <comment ref="L27" authorId="0">
      <text>
        <r>
          <rPr>
            <sz val="8"/>
            <rFont val="Tahoma"/>
            <family val="2"/>
          </rPr>
          <t>Please use drop-down menu</t>
        </r>
      </text>
    </comment>
  </commentList>
</comments>
</file>

<file path=xl/comments2.xml><?xml version="1.0" encoding="utf-8"?>
<comments xmlns="http://schemas.openxmlformats.org/spreadsheetml/2006/main">
  <authors>
    <author>Scott A. Macdonald</author>
  </authors>
  <commentList>
    <comment ref="B27" authorId="0">
      <text>
        <r>
          <rPr>
            <sz val="8"/>
            <rFont val="Tahoma"/>
            <family val="2"/>
          </rPr>
          <t>Please use drop-down menu</t>
        </r>
      </text>
    </comment>
    <comment ref="J27" authorId="0">
      <text>
        <r>
          <rPr>
            <sz val="8"/>
            <rFont val="Tahoma"/>
            <family val="2"/>
          </rPr>
          <t>Please use drop-down menu</t>
        </r>
      </text>
    </comment>
    <comment ref="K27" authorId="0">
      <text>
        <r>
          <rPr>
            <sz val="8"/>
            <rFont val="Tahoma"/>
            <family val="2"/>
          </rPr>
          <t>Please use drop-down menu</t>
        </r>
      </text>
    </comment>
    <comment ref="L27" authorId="0">
      <text>
        <r>
          <rPr>
            <sz val="8"/>
            <rFont val="Tahoma"/>
            <family val="2"/>
          </rPr>
          <t>Please use drop-down menu</t>
        </r>
      </text>
    </comment>
    <comment ref="M27" authorId="0">
      <text>
        <r>
          <rPr>
            <sz val="8"/>
            <rFont val="Tahoma"/>
            <family val="2"/>
          </rPr>
          <t>Please use drop-down menu</t>
        </r>
      </text>
    </comment>
    <comment ref="N27" authorId="0">
      <text>
        <r>
          <rPr>
            <sz val="8"/>
            <rFont val="Tahoma"/>
            <family val="2"/>
          </rPr>
          <t>Please use drop-down menu</t>
        </r>
      </text>
    </comment>
  </commentList>
</comments>
</file>

<file path=xl/sharedStrings.xml><?xml version="1.0" encoding="utf-8"?>
<sst xmlns="http://schemas.openxmlformats.org/spreadsheetml/2006/main" count="293" uniqueCount="177">
  <si>
    <t>Name</t>
  </si>
  <si>
    <t>Address</t>
  </si>
  <si>
    <t>Email</t>
  </si>
  <si>
    <t>Phone</t>
  </si>
  <si>
    <t>Activity Type</t>
  </si>
  <si>
    <t>Citigroup-Related Expense</t>
  </si>
  <si>
    <t>Company/Business</t>
  </si>
  <si>
    <t>Type</t>
  </si>
  <si>
    <t>Contact</t>
  </si>
  <si>
    <t>Tier II Company/Subcontractor</t>
  </si>
  <si>
    <t>Instructions</t>
  </si>
  <si>
    <t>About you</t>
  </si>
  <si>
    <t>Total:</t>
  </si>
  <si>
    <t>Woman-Owned</t>
  </si>
  <si>
    <t>Other Minority</t>
  </si>
  <si>
    <t>Ethnicity</t>
  </si>
  <si>
    <t>Business Name</t>
  </si>
  <si>
    <t>% Indirect</t>
  </si>
  <si>
    <t>5. Submissions:</t>
  </si>
  <si>
    <t>African American</t>
  </si>
  <si>
    <t>Caucasian</t>
  </si>
  <si>
    <t>Hispanic</t>
  </si>
  <si>
    <t>Native American</t>
  </si>
  <si>
    <t>Other</t>
  </si>
  <si>
    <t>Disabled Supplier</t>
  </si>
  <si>
    <t>Veteran-Owned</t>
  </si>
  <si>
    <t>Legal</t>
  </si>
  <si>
    <t>Telecom</t>
  </si>
  <si>
    <t>2. Direct vs. Indirect Activities</t>
  </si>
  <si>
    <t>3. To ensure consistent reporting, some fields (marked with a red triangle in the top right corner) contain drop-down menus that become active when the table cell has been selected.  To use a menu, click the down-arrow that appears to the right of the cell.</t>
  </si>
  <si>
    <t>4. The types fields are required fields – if any expense touches more than one type, please list each on separate row.</t>
  </si>
  <si>
    <t>Supplier</t>
  </si>
  <si>
    <t>NY</t>
  </si>
  <si>
    <t>No</t>
  </si>
  <si>
    <t>Indirect</t>
  </si>
  <si>
    <t>Yes</t>
  </si>
  <si>
    <t>Consulting</t>
  </si>
  <si>
    <t>California/Nevada</t>
  </si>
  <si>
    <t>Y</t>
  </si>
  <si>
    <t>N</t>
  </si>
  <si>
    <t>CA</t>
  </si>
  <si>
    <t>NV</t>
  </si>
  <si>
    <t>6. California/Nevada:  This field is a required field that must be answered with a Y or N</t>
  </si>
  <si>
    <t>Asia Pacific</t>
  </si>
  <si>
    <t>Asian India</t>
  </si>
  <si>
    <t>Women</t>
  </si>
  <si>
    <t>Total</t>
  </si>
  <si>
    <t>8. If submitting new entries after having already submitted entries within a quarter, highlight new entries or changes</t>
  </si>
  <si>
    <t>Indirect: Utilizing subcontractor in support of overall activities (e.g., office supply purchases), but not to support a specific Citi project – please also include % of Total expense that the Citi-Related expense listed to the right represents</t>
  </si>
  <si>
    <t>Suppliers: Email your completed form to the Citi Business Contact who requested this information.</t>
  </si>
  <si>
    <t>Direct: Utilizing subcontractor to support a Citi project</t>
  </si>
  <si>
    <t>State</t>
  </si>
  <si>
    <t>AK</t>
  </si>
  <si>
    <t>AZ</t>
  </si>
  <si>
    <t>AR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</si>
  <si>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</si>
  <si>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</si>
  <si>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</si>
  <si>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</si>
  <si>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</si>
  <si>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</si>
  <si>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</si>
  <si>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</si>
  <si>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</si>
  <si>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</si>
  <si>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</si>
  <si>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</si>
  <si>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</si>
  <si>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</si>
  <si>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</si>
  <si>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</si>
  <si>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</si>
  <si>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</si>
  <si>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</si>
  <si>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</si>
  <si>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</si>
  <si>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</si>
  <si>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</si>
  <si>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</si>
  <si>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NH</t>
  </si>
  <si>
    <t>NJ</t>
  </si>
  <si>
    <t>NM</t>
  </si>
  <si>
    <t>NC</t>
  </si>
  <si>
    <t>ND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</si>
  <si>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</si>
  <si>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</si>
  <si>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</si>
  <si>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</si>
  <si>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</si>
  <si>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</si>
  <si>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</si>
  <si>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</si>
  <si>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</si>
  <si>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</si>
  <si>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</si>
  <si>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</si>
  <si>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</si>
  <si>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</si>
  <si>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</si>
  <si>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</si>
  <si>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</si>
  <si>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</si>
  <si>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</si>
  <si>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STATE</t>
  </si>
  <si>
    <t>Industry Category (CASP)</t>
  </si>
  <si>
    <t>CASP</t>
  </si>
  <si>
    <t>UNDEFINED</t>
  </si>
  <si>
    <t>Advertising</t>
  </si>
  <si>
    <t>Building Related</t>
  </si>
  <si>
    <t>Business Services</t>
  </si>
  <si>
    <t>Distribution Svcs</t>
  </si>
  <si>
    <t>Education</t>
  </si>
  <si>
    <t>Financial Info</t>
  </si>
  <si>
    <t>Financial Services</t>
  </si>
  <si>
    <t>Gift Items</t>
  </si>
  <si>
    <t>Office Equipment</t>
  </si>
  <si>
    <t>Offices Supplies</t>
  </si>
  <si>
    <t>Print</t>
  </si>
  <si>
    <t>Publishing</t>
  </si>
  <si>
    <t>Tech- General</t>
  </si>
  <si>
    <t>Tech - Hardware</t>
  </si>
  <si>
    <t>Tech  Services</t>
  </si>
  <si>
    <t>Tech - Software</t>
  </si>
  <si>
    <t>Temp &amp;Employ Svcs</t>
  </si>
  <si>
    <t>Travel</t>
  </si>
  <si>
    <t>About your M/W consultants, lawyers, suppliers and subcontractors used for Citi-related activities</t>
  </si>
  <si>
    <t>Veteran-Serviced Disabled</t>
  </si>
  <si>
    <t>Business Type</t>
  </si>
  <si>
    <t>Contractor</t>
  </si>
  <si>
    <t>Sub-Contractor</t>
  </si>
  <si>
    <t>Friday, May 3rd</t>
  </si>
  <si>
    <t>Small Business/Federal Gov’t Contract/8A</t>
  </si>
  <si>
    <t>Other Diversity</t>
  </si>
  <si>
    <t>1Q-2013 Total</t>
  </si>
  <si>
    <t>Asian Indian American</t>
  </si>
  <si>
    <t>Asian Pacific American</t>
  </si>
  <si>
    <t>Hispanic American</t>
  </si>
  <si>
    <t>Other (Undefined Minority)</t>
  </si>
  <si>
    <t xml:space="preserve"> </t>
  </si>
  <si>
    <t>Details</t>
  </si>
  <si>
    <r>
      <t xml:space="preserve">Types </t>
    </r>
    <r>
      <rPr>
        <b/>
        <sz val="8"/>
        <color indexed="10"/>
        <rFont val="Arial Narrow"/>
        <family val="2"/>
      </rPr>
      <t>(Fields Required)</t>
    </r>
  </si>
  <si>
    <t>Please ensure INDIRECT spend reported is only the CITI allocated portion of your total diverse spend. Refer to SCOPE OF SUBCONTRACTING for clarification of Indirect Spend Calculation.</t>
  </si>
  <si>
    <t xml:space="preserve">1Q SUBMISSION DUE DATE : </t>
  </si>
  <si>
    <t>IMPORTANT NOTE: No other submission formats will be accepted.</t>
  </si>
  <si>
    <t>Your Business Name</t>
  </si>
  <si>
    <t>Your Name</t>
  </si>
  <si>
    <t>Your Email@yourcompany.com</t>
  </si>
  <si>
    <t>123-456-7890</t>
  </si>
  <si>
    <t>123 Your Address</t>
  </si>
  <si>
    <t>SAMPLE DIRECT</t>
  </si>
  <si>
    <t>Subcontractor A</t>
  </si>
  <si>
    <t>CEO A</t>
  </si>
  <si>
    <t>ceoa@sub.com</t>
  </si>
  <si>
    <t>234-567-8901</t>
  </si>
  <si>
    <t>Direct</t>
  </si>
  <si>
    <t>Subcontractor B</t>
  </si>
  <si>
    <t>Subcontractor C</t>
  </si>
  <si>
    <t>Contractor A</t>
  </si>
  <si>
    <t>Wilmington</t>
  </si>
  <si>
    <t>JaneDoe</t>
  </si>
  <si>
    <t>jd@jane.com</t>
  </si>
  <si>
    <t>777-888-9999</t>
  </si>
  <si>
    <t>SAMPLE INDIRECT</t>
  </si>
  <si>
    <t>MBE Spend</t>
  </si>
  <si>
    <t>WBE Spend</t>
  </si>
  <si>
    <t>SAMPLE LEGAL SERVICES</t>
  </si>
  <si>
    <t>Lawyer A</t>
  </si>
  <si>
    <t>Lawyer B</t>
  </si>
  <si>
    <t>Lawyer C</t>
  </si>
  <si>
    <t xml:space="preserve">SUBMISSION DUE DATE : </t>
  </si>
  <si>
    <t>[ENTER QUARTER] Total</t>
  </si>
  <si>
    <t>20 Business Days after end of quarter</t>
  </si>
  <si>
    <r>
      <t xml:space="preserve">1. List below all expenses with suppliers, subcontractors, contractors, or legal professional services you have used for </t>
    </r>
    <r>
      <rPr>
        <b/>
        <sz val="8"/>
        <rFont val="Arial"/>
        <family val="2"/>
      </rPr>
      <t>Citi-related activities based on definition of direct, indirect or legal services spend defined below</t>
    </r>
    <r>
      <rPr>
        <sz val="8"/>
        <rFont val="Arial"/>
        <family val="2"/>
      </rPr>
      <t>.</t>
    </r>
  </si>
  <si>
    <r>
      <t xml:space="preserve">Citi Business Contacts: Consolidate all supplier input in one form (the input from the supplier is also required for Audit purposes).  Once complete, email your form to </t>
    </r>
    <r>
      <rPr>
        <sz val="8"/>
        <color indexed="12"/>
        <rFont val="Arial"/>
        <family val="2"/>
      </rPr>
      <t>i.javette.hines@citi.com AND ann.e.musselman@citi.com</t>
    </r>
  </si>
  <si>
    <r>
      <t xml:space="preserve">7. Save the file and change "Supplier Diversity" in file name with your Business Name, e.g., </t>
    </r>
    <r>
      <rPr>
        <b/>
        <i/>
        <sz val="8"/>
        <rFont val="Arial"/>
        <family val="2"/>
      </rPr>
      <t>"Aramark_Q1_2013_TierII_Input_Form"</t>
    </r>
  </si>
  <si>
    <t>California/
Nevada</t>
  </si>
  <si>
    <r>
      <t xml:space="preserve">Types </t>
    </r>
    <r>
      <rPr>
        <b/>
        <sz val="8"/>
        <color indexed="10"/>
        <rFont val="Arial"/>
        <family val="2"/>
      </rPr>
      <t>(Fields Required)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</si>
</sst>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dddd\,\ mmmm\ d\,\ yyyy"/>
    <numFmt numFmtId="166" formatCode="0.0%"/>
  </numFmts>
  <fonts count="66">
    <font>
      <sz val="8"/>
      <name val="Arial Narrow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8"/>
      <name val="Arial Narrow"/>
      <family val="2"/>
    </font>
    <font>
      <b/>
      <sz val="8"/>
      <color indexed="1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sz val="8"/>
      <color indexed="9"/>
      <name val="Arial Narrow"/>
      <family val="2"/>
    </font>
    <font>
      <sz val="16"/>
      <name val="Arial Narrow"/>
      <family val="2"/>
    </font>
    <font>
      <b/>
      <sz val="16"/>
      <color indexed="18"/>
      <name val="Arial Narrow"/>
      <family val="2"/>
    </font>
    <font>
      <sz val="2"/>
      <name val="Arial Narrow"/>
      <family val="2"/>
    </font>
    <font>
      <sz val="8"/>
      <name val="Tahoma"/>
      <family val="2"/>
    </font>
    <font>
      <u val="single"/>
      <sz val="8"/>
      <color indexed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96"/>
      <name val="Calibri"/>
      <family val="2"/>
    </font>
    <font>
      <b/>
      <sz val="12"/>
      <color indexed="53"/>
      <name val="Arial Narrow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u val="single"/>
      <sz val="8"/>
      <color indexed="12"/>
      <name val="Arial"/>
      <family val="2"/>
    </font>
    <font>
      <sz val="2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48"/>
      </right>
      <top/>
      <bottom/>
    </border>
    <border>
      <left style="thin">
        <color indexed="9"/>
      </left>
      <right style="double">
        <color indexed="48"/>
      </right>
      <top/>
      <bottom/>
    </border>
    <border>
      <left style="double">
        <color indexed="48"/>
      </left>
      <right style="thin">
        <color indexed="48"/>
      </right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10"/>
      </top>
      <bottom/>
    </border>
    <border>
      <left style="thin">
        <color indexed="9"/>
      </left>
      <right style="thin">
        <color indexed="9"/>
      </right>
      <top style="thin">
        <color indexed="10"/>
      </top>
      <bottom/>
    </border>
    <border>
      <left style="thin">
        <color indexed="9"/>
      </left>
      <right style="thin">
        <color indexed="10"/>
      </right>
      <top style="thin">
        <color indexed="10"/>
      </top>
      <bottom/>
    </border>
    <border>
      <left style="thin">
        <color indexed="9"/>
      </left>
      <right style="thin">
        <color indexed="10"/>
      </right>
      <top/>
      <bottom/>
    </border>
    <border>
      <left style="thin">
        <color indexed="48"/>
      </left>
      <right/>
      <top/>
      <bottom style="thin">
        <color indexed="48"/>
      </bottom>
    </border>
    <border>
      <left/>
      <right/>
      <top/>
      <bottom style="thin">
        <color indexed="4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48"/>
      </left>
      <right style="thin">
        <color indexed="9"/>
      </right>
      <top style="thin">
        <color indexed="48"/>
      </top>
      <bottom/>
    </border>
    <border>
      <left style="thin">
        <color indexed="9"/>
      </left>
      <right style="thin">
        <color indexed="9"/>
      </right>
      <top style="thin">
        <color indexed="48"/>
      </top>
      <bottom/>
    </border>
    <border>
      <left style="thin">
        <color indexed="10"/>
      </left>
      <right style="thin">
        <color indexed="9"/>
      </right>
      <top/>
      <bottom/>
    </border>
    <border>
      <left style="thin">
        <color indexed="9"/>
      </left>
      <right/>
      <top style="thin">
        <color indexed="48"/>
      </top>
      <bottom/>
    </border>
    <border>
      <left/>
      <right/>
      <top/>
      <bottom style="thin">
        <color indexed="10"/>
      </bottom>
    </border>
    <border>
      <left style="thin">
        <color indexed="9"/>
      </left>
      <right style="double">
        <color indexed="9"/>
      </right>
      <top/>
      <bottom/>
    </border>
    <border>
      <left style="thin">
        <color indexed="48"/>
      </left>
      <right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 style="thin">
        <color indexed="48"/>
      </left>
      <right style="thin">
        <color indexed="48"/>
      </right>
      <top/>
      <bottom/>
    </border>
    <border>
      <left/>
      <right style="thin">
        <color indexed="40"/>
      </right>
      <top style="thin">
        <color indexed="40"/>
      </top>
      <bottom/>
    </border>
    <border>
      <left/>
      <right style="thin">
        <color indexed="10"/>
      </right>
      <top style="thin">
        <color indexed="10"/>
      </top>
      <bottom/>
    </border>
    <border>
      <left style="double">
        <color indexed="9"/>
      </left>
      <right style="thin">
        <color indexed="48"/>
      </right>
      <top/>
      <bottom/>
    </border>
    <border>
      <left style="thin">
        <color indexed="9"/>
      </left>
      <right style="thin">
        <color indexed="10"/>
      </right>
      <top/>
      <bottom style="thin">
        <color indexed="10"/>
      </bottom>
    </border>
    <border>
      <left style="thin">
        <color indexed="48"/>
      </left>
      <right/>
      <top style="thin">
        <color indexed="48"/>
      </top>
      <bottom/>
    </border>
    <border>
      <left/>
      <right/>
      <top style="thin">
        <color indexed="48"/>
      </top>
      <bottom/>
    </border>
    <border>
      <left/>
      <right style="thin">
        <color indexed="9"/>
      </right>
      <top style="thin">
        <color indexed="48"/>
      </top>
      <bottom/>
    </border>
    <border>
      <left style="thin">
        <color indexed="9"/>
      </left>
      <right/>
      <top style="thin">
        <color indexed="10"/>
      </top>
      <bottom/>
    </border>
    <border>
      <left/>
      <right style="thin">
        <color indexed="9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9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9"/>
      </left>
      <right style="thin">
        <color indexed="9"/>
      </right>
      <top/>
      <bottom style="thin">
        <color indexed="10"/>
      </bottom>
    </border>
  </borders>
  <cellStyleXfs count="62">
    <xf numFmtId="0" fontId="0" fillId="0" borderId="0" quotePrefix="1">
      <alignment horizontal="justify" vertical="justify" textRotation="255" wrapText="1"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5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0" fillId="33" borderId="12" xfId="0" applyFont="1" applyFill="1" applyBorder="1" applyAlignment="1" applyProtection="1">
      <alignment vertical="top" wrapText="1"/>
      <protection locked="0"/>
    </xf>
    <xf numFmtId="0" fontId="0" fillId="33" borderId="13" xfId="0" applyFont="1" applyFill="1" applyBorder="1" applyAlignment="1" applyProtection="1">
      <alignment vertical="top" wrapText="1"/>
      <protection locked="0"/>
    </xf>
    <xf numFmtId="164" fontId="0" fillId="0" borderId="11" xfId="0" applyNumberFormat="1" applyFont="1" applyBorder="1" applyAlignment="1" applyProtection="1">
      <alignment vertical="top" wrapText="1"/>
      <protection locked="0"/>
    </xf>
    <xf numFmtId="164" fontId="0" fillId="33" borderId="11" xfId="0" applyNumberFormat="1" applyFont="1" applyFill="1" applyBorder="1" applyAlignment="1" applyProtection="1">
      <alignment vertical="top" wrapText="1"/>
      <protection locked="0"/>
    </xf>
    <xf numFmtId="164" fontId="0" fillId="0" borderId="10" xfId="0" applyNumberFormat="1" applyFont="1" applyBorder="1" applyAlignment="1" applyProtection="1">
      <alignment vertical="top" wrapText="1"/>
      <protection locked="0"/>
    </xf>
    <xf numFmtId="164" fontId="0" fillId="33" borderId="10" xfId="0" applyNumberFormat="1" applyFont="1" applyFill="1" applyBorder="1" applyAlignment="1" applyProtection="1">
      <alignment vertical="top" wrapText="1"/>
      <protection locked="0"/>
    </xf>
    <xf numFmtId="164" fontId="0" fillId="0" borderId="14" xfId="0" applyNumberFormat="1" applyFont="1" applyBorder="1" applyAlignment="1" applyProtection="1">
      <alignment vertical="top" wrapText="1"/>
      <protection locked="0"/>
    </xf>
    <xf numFmtId="164" fontId="0" fillId="33" borderId="14" xfId="0" applyNumberFormat="1" applyFont="1" applyFill="1" applyBorder="1" applyAlignment="1" applyProtection="1">
      <alignment vertical="top" wrapText="1"/>
      <protection locked="0"/>
    </xf>
    <xf numFmtId="164" fontId="6" fillId="0" borderId="15" xfId="0" applyNumberFormat="1" applyFont="1" applyBorder="1" applyAlignment="1" applyProtection="1">
      <alignment vertical="top" wrapText="1"/>
      <protection locked="0"/>
    </xf>
    <xf numFmtId="164" fontId="6" fillId="33" borderId="15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Continuous"/>
      <protection/>
    </xf>
    <xf numFmtId="0" fontId="3" fillId="0" borderId="19" xfId="0" applyFont="1" applyBorder="1" applyAlignment="1" applyProtection="1">
      <alignment horizontal="centerContinuous"/>
      <protection/>
    </xf>
    <xf numFmtId="0" fontId="3" fillId="0" borderId="20" xfId="0" applyFont="1" applyBorder="1" applyAlignment="1" applyProtection="1">
      <alignment horizontal="centerContinuous"/>
      <protection/>
    </xf>
    <xf numFmtId="0" fontId="3" fillId="0" borderId="21" xfId="0" applyFont="1" applyBorder="1" applyAlignment="1" applyProtection="1">
      <alignment horizontal="centerContinuous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 horizontal="centerContinuous"/>
      <protection/>
    </xf>
    <xf numFmtId="0" fontId="3" fillId="0" borderId="24" xfId="0" applyFont="1" applyBorder="1" applyAlignment="1" applyProtection="1">
      <alignment horizontal="centerContinuous"/>
      <protection/>
    </xf>
    <xf numFmtId="0" fontId="3" fillId="0" borderId="25" xfId="0" applyFont="1" applyBorder="1" applyAlignment="1" applyProtection="1">
      <alignment horizontal="centerContinuous"/>
      <protection/>
    </xf>
    <xf numFmtId="17" fontId="3" fillId="0" borderId="26" xfId="0" applyNumberFormat="1" applyFont="1" applyBorder="1" applyAlignment="1" applyProtection="1">
      <alignment horizontal="centerContinuous"/>
      <protection/>
    </xf>
    <xf numFmtId="17" fontId="3" fillId="0" borderId="27" xfId="0" applyNumberFormat="1" applyFont="1" applyBorder="1" applyAlignment="1" applyProtection="1">
      <alignment horizontal="centerContinuous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17" fontId="7" fillId="35" borderId="10" xfId="0" applyNumberFormat="1" applyFont="1" applyFill="1" applyBorder="1" applyAlignment="1" applyProtection="1">
      <alignment horizontal="center" vertical="center" wrapText="1"/>
      <protection/>
    </xf>
    <xf numFmtId="17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 vertical="top" wrapText="1"/>
      <protection locked="0"/>
    </xf>
    <xf numFmtId="17" fontId="3" fillId="0" borderId="29" xfId="0" applyNumberFormat="1" applyFont="1" applyBorder="1" applyAlignment="1" applyProtection="1">
      <alignment horizontal="centerContinuous"/>
      <protection/>
    </xf>
    <xf numFmtId="17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centerContinuous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64" fontId="7" fillId="36" borderId="10" xfId="0" applyNumberFormat="1" applyFont="1" applyFill="1" applyBorder="1" applyAlignment="1" applyProtection="1">
      <alignment vertical="top" wrapText="1"/>
      <protection locked="0"/>
    </xf>
    <xf numFmtId="164" fontId="7" fillId="36" borderId="11" xfId="0" applyNumberFormat="1" applyFont="1" applyFill="1" applyBorder="1" applyAlignment="1" applyProtection="1">
      <alignment vertical="top" wrapText="1"/>
      <protection locked="0"/>
    </xf>
    <xf numFmtId="164" fontId="7" fillId="36" borderId="3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7" fillId="35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vertical="top" wrapText="1"/>
      <protection locked="0"/>
    </xf>
    <xf numFmtId="0" fontId="0" fillId="33" borderId="32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166" fontId="0" fillId="0" borderId="12" xfId="0" applyNumberFormat="1" applyFont="1" applyBorder="1" applyAlignment="1" applyProtection="1">
      <alignment vertical="top" wrapText="1"/>
      <protection locked="0"/>
    </xf>
    <xf numFmtId="166" fontId="0" fillId="33" borderId="12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0" fillId="33" borderId="12" xfId="0" applyFont="1" applyFill="1" applyBorder="1" applyAlignment="1" applyProtection="1">
      <alignment vertical="top" wrapTex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13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7" borderId="27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/>
      <protection/>
    </xf>
    <xf numFmtId="0" fontId="12" fillId="0" borderId="11" xfId="52" applyBorder="1" applyAlignment="1" applyProtection="1">
      <alignment vertical="top" wrapText="1"/>
      <protection locked="0"/>
    </xf>
    <xf numFmtId="164" fontId="13" fillId="0" borderId="15" xfId="0" applyNumberFormat="1" applyFont="1" applyBorder="1" applyAlignment="1" applyProtection="1">
      <alignment vertical="top" wrapText="1"/>
      <protection locked="0"/>
    </xf>
    <xf numFmtId="164" fontId="13" fillId="33" borderId="15" xfId="0" applyNumberFormat="1" applyFont="1" applyFill="1" applyBorder="1" applyAlignment="1" applyProtection="1">
      <alignment vertical="top" wrapText="1"/>
      <protection locked="0"/>
    </xf>
    <xf numFmtId="164" fontId="0" fillId="33" borderId="15" xfId="0" applyNumberFormat="1" applyFont="1" applyFill="1" applyBorder="1" applyAlignment="1" applyProtection="1">
      <alignment vertical="top" wrapText="1"/>
      <protection locked="0"/>
    </xf>
    <xf numFmtId="164" fontId="0" fillId="0" borderId="15" xfId="0" applyNumberFormat="1" applyFont="1" applyBorder="1" applyAlignment="1" applyProtection="1">
      <alignment vertical="top" wrapText="1"/>
      <protection locked="0"/>
    </xf>
    <xf numFmtId="164" fontId="3" fillId="0" borderId="35" xfId="0" applyNumberFormat="1" applyFont="1" applyBorder="1" applyAlignment="1" applyProtection="1">
      <alignment horizontal="centerContinuous"/>
      <protection/>
    </xf>
    <xf numFmtId="2" fontId="14" fillId="0" borderId="0" xfId="0" applyNumberFormat="1" applyFont="1" applyFill="1" applyAlignment="1" applyProtection="1">
      <alignment vertical="top"/>
      <protection locked="0"/>
    </xf>
    <xf numFmtId="2" fontId="15" fillId="0" borderId="0" xfId="0" applyNumberFormat="1" applyFont="1" applyFill="1" applyBorder="1" applyAlignment="1" applyProtection="1">
      <alignment vertical="top"/>
      <protection locked="0"/>
    </xf>
    <xf numFmtId="2" fontId="15" fillId="0" borderId="32" xfId="0" applyNumberFormat="1" applyFont="1" applyFill="1" applyBorder="1" applyAlignment="1" applyProtection="1">
      <alignment vertical="top"/>
      <protection locked="0"/>
    </xf>
    <xf numFmtId="2" fontId="14" fillId="0" borderId="0" xfId="42" applyNumberFormat="1" applyFont="1" applyFill="1" applyBorder="1" applyAlignment="1" applyProtection="1">
      <alignment vertical="top"/>
      <protection locked="0"/>
    </xf>
    <xf numFmtId="2" fontId="15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/>
      <protection/>
    </xf>
    <xf numFmtId="0" fontId="7" fillId="37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/>
    </xf>
    <xf numFmtId="0" fontId="3" fillId="0" borderId="36" xfId="0" applyFont="1" applyBorder="1" applyAlignment="1" applyProtection="1">
      <alignment/>
      <protection/>
    </xf>
    <xf numFmtId="164" fontId="7" fillId="36" borderId="37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38" xfId="0" applyBorder="1" applyAlignment="1" applyProtection="1">
      <alignment vertical="top" wrapText="1"/>
      <protection locked="0"/>
    </xf>
    <xf numFmtId="0" fontId="3" fillId="38" borderId="28" xfId="0" applyFont="1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12" fillId="33" borderId="11" xfId="52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38" borderId="10" xfId="0" applyFill="1" applyBorder="1" applyAlignment="1" applyProtection="1">
      <alignment vertical="top" wrapText="1"/>
      <protection locked="0"/>
    </xf>
    <xf numFmtId="0" fontId="0" fillId="38" borderId="11" xfId="0" applyFont="1" applyFill="1" applyBorder="1" applyAlignment="1" applyProtection="1">
      <alignment vertical="top" wrapText="1"/>
      <protection locked="0"/>
    </xf>
    <xf numFmtId="0" fontId="0" fillId="38" borderId="12" xfId="0" applyFont="1" applyFill="1" applyBorder="1" applyAlignment="1" applyProtection="1">
      <alignment vertical="top" wrapText="1"/>
      <protection locked="0"/>
    </xf>
    <xf numFmtId="0" fontId="0" fillId="38" borderId="13" xfId="0" applyFont="1" applyFill="1" applyBorder="1" applyAlignment="1" applyProtection="1">
      <alignment vertical="top" wrapText="1"/>
      <protection locked="0"/>
    </xf>
    <xf numFmtId="0" fontId="0" fillId="38" borderId="0" xfId="0" applyFont="1" applyFill="1" applyBorder="1" applyAlignment="1" applyProtection="1">
      <alignment vertical="top" wrapText="1"/>
      <protection locked="0"/>
    </xf>
    <xf numFmtId="0" fontId="0" fillId="38" borderId="10" xfId="0" applyFont="1" applyFill="1" applyBorder="1" applyAlignment="1" applyProtection="1">
      <alignment vertical="top" wrapText="1"/>
      <protection locked="0"/>
    </xf>
    <xf numFmtId="0" fontId="12" fillId="38" borderId="11" xfId="52" applyFill="1" applyBorder="1" applyAlignment="1" applyProtection="1">
      <alignment vertical="top" wrapText="1"/>
      <protection locked="0"/>
    </xf>
    <xf numFmtId="0" fontId="0" fillId="38" borderId="0" xfId="0" applyFont="1" applyFill="1" applyAlignment="1" applyProtection="1">
      <alignment/>
      <protection/>
    </xf>
    <xf numFmtId="0" fontId="0" fillId="38" borderId="32" xfId="0" applyFont="1" applyFill="1" applyBorder="1" applyAlignment="1" applyProtection="1">
      <alignment vertical="top" wrapText="1"/>
      <protection locked="0"/>
    </xf>
    <xf numFmtId="166" fontId="0" fillId="38" borderId="12" xfId="0" applyNumberFormat="1" applyFont="1" applyFill="1" applyBorder="1" applyAlignment="1" applyProtection="1">
      <alignment vertical="top" wrapText="1"/>
      <protection locked="0"/>
    </xf>
    <xf numFmtId="0" fontId="0" fillId="38" borderId="34" xfId="0" applyFont="1" applyFill="1" applyBorder="1" applyAlignment="1" applyProtection="1">
      <alignment/>
      <protection/>
    </xf>
    <xf numFmtId="164" fontId="0" fillId="38" borderId="10" xfId="0" applyNumberFormat="1" applyFont="1" applyFill="1" applyBorder="1" applyAlignment="1" applyProtection="1">
      <alignment vertical="top" wrapText="1"/>
      <protection locked="0"/>
    </xf>
    <xf numFmtId="164" fontId="0" fillId="38" borderId="11" xfId="0" applyNumberFormat="1" applyFont="1" applyFill="1" applyBorder="1" applyAlignment="1" applyProtection="1">
      <alignment vertical="top" wrapText="1"/>
      <protection locked="0"/>
    </xf>
    <xf numFmtId="164" fontId="0" fillId="38" borderId="14" xfId="0" applyNumberFormat="1" applyFont="1" applyFill="1" applyBorder="1" applyAlignment="1" applyProtection="1">
      <alignment vertical="top" wrapText="1"/>
      <protection locked="0"/>
    </xf>
    <xf numFmtId="164" fontId="13" fillId="38" borderId="15" xfId="0" applyNumberFormat="1" applyFont="1" applyFill="1" applyBorder="1" applyAlignment="1" applyProtection="1">
      <alignment vertical="top" wrapText="1"/>
      <protection locked="0"/>
    </xf>
    <xf numFmtId="164" fontId="0" fillId="38" borderId="15" xfId="0" applyNumberFormat="1" applyFont="1" applyFill="1" applyBorder="1" applyAlignment="1" applyProtection="1">
      <alignment vertical="top" wrapText="1"/>
      <protection locked="0"/>
    </xf>
    <xf numFmtId="165" fontId="63" fillId="0" borderId="0" xfId="0" applyNumberFormat="1" applyFont="1" applyFill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indent="2"/>
      <protection/>
    </xf>
    <xf numFmtId="0" fontId="13" fillId="0" borderId="0" xfId="0" applyFont="1" applyAlignment="1" applyProtection="1">
      <alignment horizontal="left" vertical="top" indent="2"/>
      <protection/>
    </xf>
    <xf numFmtId="0" fontId="65" fillId="0" borderId="0" xfId="0" applyFont="1" applyAlignment="1" applyProtection="1">
      <alignment horizontal="left" vertical="top" indent="2"/>
      <protection/>
    </xf>
    <xf numFmtId="0" fontId="13" fillId="0" borderId="0" xfId="0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/>
      <protection/>
    </xf>
    <xf numFmtId="0" fontId="65" fillId="0" borderId="0" xfId="0" applyFont="1" applyAlignment="1" applyProtection="1">
      <alignment/>
      <protection/>
    </xf>
    <xf numFmtId="0" fontId="18" fillId="0" borderId="30" xfId="0" applyFont="1" applyFill="1" applyBorder="1" applyAlignment="1" applyProtection="1">
      <alignment horizontal="left"/>
      <protection/>
    </xf>
    <xf numFmtId="0" fontId="21" fillId="35" borderId="10" xfId="0" applyFont="1" applyFill="1" applyBorder="1" applyAlignment="1" applyProtection="1">
      <alignment horizontal="center" vertical="center" wrapText="1"/>
      <protection/>
    </xf>
    <xf numFmtId="0" fontId="21" fillId="35" borderId="11" xfId="0" applyFont="1" applyFill="1" applyBorder="1" applyAlignment="1" applyProtection="1">
      <alignment horizontal="center" vertical="center" wrapText="1"/>
      <protection/>
    </xf>
    <xf numFmtId="0" fontId="21" fillId="35" borderId="12" xfId="0" applyFont="1" applyFill="1" applyBorder="1" applyAlignment="1" applyProtection="1">
      <alignment horizontal="center" vertical="center" wrapText="1"/>
      <protection/>
    </xf>
    <xf numFmtId="0" fontId="21" fillId="37" borderId="27" xfId="0" applyFont="1" applyFill="1" applyBorder="1" applyAlignment="1" applyProtection="1">
      <alignment horizontal="center" vertical="center" wrapText="1"/>
      <protection/>
    </xf>
    <xf numFmtId="0" fontId="21" fillId="37" borderId="11" xfId="0" applyFont="1" applyFill="1" applyBorder="1" applyAlignment="1" applyProtection="1">
      <alignment horizontal="center" vertical="center" wrapText="1"/>
      <protection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21" fillId="35" borderId="32" xfId="0" applyFont="1" applyFill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/>
      <protection/>
    </xf>
    <xf numFmtId="17" fontId="21" fillId="35" borderId="10" xfId="0" applyNumberFormat="1" applyFont="1" applyFill="1" applyBorder="1" applyAlignment="1" applyProtection="1">
      <alignment horizontal="center" vertical="center" wrapText="1"/>
      <protection/>
    </xf>
    <xf numFmtId="17" fontId="21" fillId="35" borderId="11" xfId="0" applyNumberFormat="1" applyFont="1" applyFill="1" applyBorder="1" applyAlignment="1" applyProtection="1">
      <alignment horizontal="center" vertical="center" wrapText="1"/>
      <protection/>
    </xf>
    <xf numFmtId="17" fontId="21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7" fillId="34" borderId="44" xfId="0" applyFont="1" applyFill="1" applyBorder="1" applyAlignment="1" applyProtection="1">
      <alignment horizontal="center" vertical="center" wrapText="1"/>
      <protection/>
    </xf>
    <xf numFmtId="0" fontId="7" fillId="34" borderId="43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top" wrapText="1"/>
      <protection locked="0"/>
    </xf>
    <xf numFmtId="0" fontId="7" fillId="34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top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8" xfId="0" applyFont="1" applyBorder="1" applyAlignment="1" applyProtection="1">
      <alignment horizontal="center" vertical="top" wrapText="1"/>
      <protection locked="0"/>
    </xf>
    <xf numFmtId="0" fontId="12" fillId="0" borderId="49" xfId="52" applyBorder="1" applyAlignment="1" applyProtection="1">
      <alignment horizontal="center" vertical="top" wrapText="1"/>
      <protection locked="0"/>
    </xf>
    <xf numFmtId="0" fontId="12" fillId="0" borderId="47" xfId="52" applyBorder="1" applyAlignment="1" applyProtection="1">
      <alignment horizontal="center" vertical="top" wrapText="1"/>
      <protection locked="0"/>
    </xf>
    <xf numFmtId="165" fontId="63" fillId="0" borderId="0" xfId="0" applyNumberFormat="1" applyFont="1" applyFill="1" applyAlignment="1" applyProtection="1">
      <alignment horizontal="left"/>
      <protection/>
    </xf>
    <xf numFmtId="0" fontId="0" fillId="0" borderId="50" xfId="0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0" borderId="50" xfId="0" applyBorder="1" applyAlignment="1" applyProtection="1">
      <alignment vertical="top"/>
      <protection locked="0"/>
    </xf>
    <xf numFmtId="0" fontId="18" fillId="0" borderId="16" xfId="0" applyFont="1" applyBorder="1" applyAlignment="1" applyProtection="1">
      <alignment horizontal="centerContinuous"/>
      <protection/>
    </xf>
    <xf numFmtId="0" fontId="18" fillId="0" borderId="17" xfId="0" applyFont="1" applyBorder="1" applyAlignment="1" applyProtection="1">
      <alignment horizontal="centerContinuous"/>
      <protection/>
    </xf>
    <xf numFmtId="0" fontId="18" fillId="0" borderId="18" xfId="0" applyFont="1" applyBorder="1" applyAlignment="1" applyProtection="1">
      <alignment horizontal="centerContinuous"/>
      <protection/>
    </xf>
    <xf numFmtId="0" fontId="18" fillId="0" borderId="0" xfId="0" applyFont="1" applyBorder="1" applyAlignment="1" applyProtection="1">
      <alignment horizontal="centerContinuous"/>
      <protection/>
    </xf>
    <xf numFmtId="0" fontId="18" fillId="0" borderId="0" xfId="0" applyFont="1" applyAlignment="1" applyProtection="1">
      <alignment/>
      <protection/>
    </xf>
    <xf numFmtId="0" fontId="18" fillId="0" borderId="36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 applyProtection="1">
      <alignment horizontal="centerContinuous"/>
      <protection/>
    </xf>
    <xf numFmtId="0" fontId="18" fillId="0" borderId="42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/>
      <protection/>
    </xf>
    <xf numFmtId="0" fontId="18" fillId="0" borderId="21" xfId="0" applyFont="1" applyBorder="1" applyAlignment="1" applyProtection="1">
      <alignment horizontal="centerContinuous"/>
      <protection/>
    </xf>
    <xf numFmtId="0" fontId="13" fillId="0" borderId="0" xfId="0" applyFont="1" applyAlignment="1" applyProtection="1">
      <alignment vertical="top" wrapText="1"/>
      <protection locked="0"/>
    </xf>
    <xf numFmtId="0" fontId="21" fillId="34" borderId="44" xfId="0" applyFont="1" applyFill="1" applyBorder="1" applyAlignment="1" applyProtection="1">
      <alignment horizontal="center" vertical="center" wrapText="1"/>
      <protection/>
    </xf>
    <xf numFmtId="0" fontId="21" fillId="34" borderId="43" xfId="0" applyFont="1" applyFill="1" applyBorder="1" applyAlignment="1" applyProtection="1">
      <alignment horizontal="center" vertical="center" wrapText="1"/>
      <protection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1" fillId="34" borderId="45" xfId="0" applyFont="1" applyFill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/>
      <protection/>
    </xf>
    <xf numFmtId="0" fontId="21" fillId="34" borderId="2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top" wrapText="1"/>
      <protection/>
    </xf>
    <xf numFmtId="0" fontId="13" fillId="0" borderId="50" xfId="0" applyFont="1" applyBorder="1" applyAlignment="1" applyProtection="1">
      <alignment horizontal="center" vertical="top" wrapText="1"/>
      <protection locked="0"/>
    </xf>
    <xf numFmtId="0" fontId="13" fillId="0" borderId="30" xfId="0" applyFont="1" applyBorder="1" applyAlignment="1" applyProtection="1">
      <alignment horizontal="center" vertical="top" wrapText="1"/>
      <protection locked="0"/>
    </xf>
    <xf numFmtId="0" fontId="13" fillId="0" borderId="48" xfId="0" applyFont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vertical="top" wrapText="1"/>
      <protection/>
    </xf>
    <xf numFmtId="0" fontId="13" fillId="0" borderId="50" xfId="0" applyFont="1" applyBorder="1" applyAlignment="1" applyProtection="1">
      <alignment vertical="top"/>
      <protection locked="0"/>
    </xf>
    <xf numFmtId="0" fontId="13" fillId="0" borderId="47" xfId="0" applyFont="1" applyBorder="1" applyAlignment="1" applyProtection="1">
      <alignment vertical="top"/>
      <protection/>
    </xf>
    <xf numFmtId="0" fontId="42" fillId="0" borderId="51" xfId="52" applyFont="1" applyBorder="1" applyAlignment="1" applyProtection="1">
      <alignment vertical="top" wrapText="1"/>
      <protection locked="0"/>
    </xf>
    <xf numFmtId="0" fontId="13" fillId="0" borderId="47" xfId="0" applyFont="1" applyBorder="1" applyAlignment="1" applyProtection="1">
      <alignment vertical="top" wrapText="1"/>
      <protection/>
    </xf>
    <xf numFmtId="0" fontId="13" fillId="0" borderId="38" xfId="0" applyFont="1" applyBorder="1" applyAlignment="1" applyProtection="1">
      <alignment vertical="top" wrapText="1"/>
      <protection locked="0"/>
    </xf>
    <xf numFmtId="0" fontId="43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17" fillId="0" borderId="24" xfId="0" applyFont="1" applyFill="1" applyBorder="1" applyAlignment="1" applyProtection="1">
      <alignment horizontal="left"/>
      <protection/>
    </xf>
    <xf numFmtId="0" fontId="17" fillId="0" borderId="24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8" fillId="0" borderId="23" xfId="0" applyFont="1" applyBorder="1" applyAlignment="1" applyProtection="1">
      <alignment horizontal="centerContinuous"/>
      <protection/>
    </xf>
    <xf numFmtId="0" fontId="18" fillId="0" borderId="24" xfId="0" applyFont="1" applyBorder="1" applyAlignment="1" applyProtection="1">
      <alignment horizontal="centerContinuous"/>
      <protection/>
    </xf>
    <xf numFmtId="0" fontId="18" fillId="0" borderId="25" xfId="0" applyFont="1" applyBorder="1" applyAlignment="1" applyProtection="1">
      <alignment horizontal="centerContinuous"/>
      <protection/>
    </xf>
    <xf numFmtId="0" fontId="18" fillId="0" borderId="39" xfId="0" applyFont="1" applyBorder="1" applyAlignment="1" applyProtection="1">
      <alignment horizontal="center"/>
      <protection/>
    </xf>
    <xf numFmtId="0" fontId="18" fillId="0" borderId="40" xfId="0" applyFont="1" applyBorder="1" applyAlignment="1" applyProtection="1">
      <alignment horizontal="center"/>
      <protection/>
    </xf>
    <xf numFmtId="0" fontId="18" fillId="0" borderId="41" xfId="0" applyFont="1" applyBorder="1" applyAlignment="1" applyProtection="1">
      <alignment horizontal="center"/>
      <protection/>
    </xf>
    <xf numFmtId="0" fontId="18" fillId="0" borderId="33" xfId="0" applyFont="1" applyBorder="1" applyAlignment="1" applyProtection="1">
      <alignment/>
      <protection/>
    </xf>
    <xf numFmtId="17" fontId="18" fillId="0" borderId="26" xfId="0" applyNumberFormat="1" applyFont="1" applyBorder="1" applyAlignment="1" applyProtection="1">
      <alignment horizontal="centerContinuous"/>
      <protection/>
    </xf>
    <xf numFmtId="17" fontId="18" fillId="0" borderId="27" xfId="0" applyNumberFormat="1" applyFont="1" applyBorder="1" applyAlignment="1" applyProtection="1">
      <alignment horizontal="centerContinuous"/>
      <protection/>
    </xf>
    <xf numFmtId="17" fontId="18" fillId="0" borderId="29" xfId="0" applyNumberFormat="1" applyFont="1" applyBorder="1" applyAlignment="1" applyProtection="1">
      <alignment horizontal="centerContinuous"/>
      <protection/>
    </xf>
    <xf numFmtId="164" fontId="18" fillId="0" borderId="35" xfId="0" applyNumberFormat="1" applyFont="1" applyBorder="1" applyAlignment="1" applyProtection="1">
      <alignment horizontal="centerContinuous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1F1F"/>
      <rgbColor rgb="0073C800"/>
      <rgbColor rgb="000000FF"/>
      <rgbColor rgb="00FFDB00"/>
      <rgbColor rgb="00FF00FF"/>
      <rgbColor rgb="0000FFFF"/>
      <rgbColor rgb="00800000"/>
      <rgbColor rgb="00008000"/>
      <rgbColor rgb="0000287A"/>
      <rgbColor rgb="00808000"/>
      <rgbColor rgb="00800080"/>
      <rgbColor rgb="00008080"/>
      <rgbColor rgb="00CCCCCC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7E7"/>
      <rgbColor rgb="00CCFFFF"/>
      <rgbColor rgb="00CCFFCC"/>
      <rgbColor rgb="00FFFF99"/>
      <rgbColor rgb="0099CCFF"/>
      <rgbColor rgb="00FF99CC"/>
      <rgbColor rgb="00CC99FF"/>
      <rgbColor rgb="00FFCC99"/>
      <rgbColor rgb="0000A7E7"/>
      <rgbColor rgb="0000BB9F"/>
      <rgbColor rgb="0099CC00"/>
      <rgbColor rgb="00FFCC00"/>
      <rgbColor rgb="00FF9900"/>
      <rgbColor rgb="00FF5700"/>
      <rgbColor rgb="00666699"/>
      <rgbColor rgb="00969696"/>
      <rgbColor rgb="00003366"/>
      <rgbColor rgb="00339966"/>
      <rgbColor rgb="00003300"/>
      <rgbColor rgb="00333300"/>
      <rgbColor rgb="00993300"/>
      <rgbColor rgb="00C40DC6"/>
      <rgbColor rgb="006557D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28575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39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342900</xdr:rowOff>
    </xdr:from>
    <xdr:to>
      <xdr:col>22</xdr:col>
      <xdr:colOff>19050</xdr:colOff>
      <xdr:row>0</xdr:row>
      <xdr:rowOff>752475</xdr:rowOff>
    </xdr:to>
    <xdr:sp>
      <xdr:nvSpPr>
        <xdr:cNvPr id="2" name="Text Box 98"/>
        <xdr:cNvSpPr txBox="1">
          <a:spLocks noChangeArrowheads="1"/>
        </xdr:cNvSpPr>
      </xdr:nvSpPr>
      <xdr:spPr>
        <a:xfrm>
          <a:off x="0" y="342900"/>
          <a:ext cx="118300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36576" rIns="0" bIns="0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Supplier Diversity: Tier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781050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87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342900</xdr:rowOff>
    </xdr:from>
    <xdr:to>
      <xdr:col>22</xdr:col>
      <xdr:colOff>19050</xdr:colOff>
      <xdr:row>0</xdr:row>
      <xdr:rowOff>752475</xdr:rowOff>
    </xdr:to>
    <xdr:sp>
      <xdr:nvSpPr>
        <xdr:cNvPr id="2" name="Text Box 98"/>
        <xdr:cNvSpPr txBox="1">
          <a:spLocks noChangeArrowheads="1"/>
        </xdr:cNvSpPr>
      </xdr:nvSpPr>
      <xdr:spPr>
        <a:xfrm>
          <a:off x="0" y="342900"/>
          <a:ext cx="115252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36576" rIns="0" bIns="0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Supplier Diversity: Tier 2</a:t>
          </a:r>
        </a:p>
      </xdr:txBody>
    </xdr:sp>
    <xdr:clientData/>
  </xdr:twoCellAnchor>
  <xdr:oneCellAnchor>
    <xdr:from>
      <xdr:col>4</xdr:col>
      <xdr:colOff>200025</xdr:colOff>
      <xdr:row>30</xdr:row>
      <xdr:rowOff>219075</xdr:rowOff>
    </xdr:from>
    <xdr:ext cx="4505325" cy="1676400"/>
    <xdr:sp>
      <xdr:nvSpPr>
        <xdr:cNvPr id="3" name="Rectangle 3"/>
        <xdr:cNvSpPr>
          <a:spLocks/>
        </xdr:cNvSpPr>
      </xdr:nvSpPr>
      <xdr:spPr>
        <a:xfrm rot="20400000">
          <a:off x="3762375" y="6429375"/>
          <a:ext cx="450532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600" b="1" i="0" u="none" baseline="0"/>
            <a:t>SAMPLE</a:t>
          </a:r>
        </a:p>
      </xdr:txBody>
    </xdr:sp>
    <xdr:clientData/>
  </xdr:oneCellAnchor>
  <xdr:oneCellAnchor>
    <xdr:from>
      <xdr:col>4</xdr:col>
      <xdr:colOff>152400</xdr:colOff>
      <xdr:row>8</xdr:row>
      <xdr:rowOff>66675</xdr:rowOff>
    </xdr:from>
    <xdr:ext cx="4505325" cy="1590675"/>
    <xdr:sp>
      <xdr:nvSpPr>
        <xdr:cNvPr id="4" name="Rectangle 4"/>
        <xdr:cNvSpPr>
          <a:spLocks/>
        </xdr:cNvSpPr>
      </xdr:nvSpPr>
      <xdr:spPr>
        <a:xfrm rot="20400000">
          <a:off x="3714750" y="2276475"/>
          <a:ext cx="45053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600" b="1" i="0" u="none" baseline="0"/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oa@sub.com" TargetMode="External" /><Relationship Id="rId2" Type="http://schemas.openxmlformats.org/officeDocument/2006/relationships/hyperlink" Target="mailto:jd@jane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74"/>
  <sheetViews>
    <sheetView showGridLines="0" tabSelected="1" zoomScaleSheetLayoutView="80" workbookViewId="0" topLeftCell="A1">
      <selection activeCell="A3" sqref="A3"/>
    </sheetView>
  </sheetViews>
  <sheetFormatPr defaultColWidth="9.59765625" defaultRowHeight="12.75"/>
  <cols>
    <col min="1" max="1" width="32.19921875" style="33" customWidth="1"/>
    <col min="2" max="2" width="16" style="33" customWidth="1"/>
    <col min="3" max="3" width="20.19921875" style="33" customWidth="1"/>
    <col min="4" max="4" width="12.796875" style="33" customWidth="1"/>
    <col min="5" max="5" width="10" style="33" customWidth="1"/>
    <col min="6" max="8" width="12.19921875" style="33" customWidth="1"/>
    <col min="9" max="9" width="1.3984375" style="45" customWidth="1"/>
    <col min="10" max="10" width="15.3984375" style="33" bestFit="1" customWidth="1"/>
    <col min="11" max="11" width="15.19921875" style="33" customWidth="1"/>
    <col min="12" max="12" width="19" style="33" customWidth="1"/>
    <col min="13" max="13" width="25.59765625" style="33" customWidth="1"/>
    <col min="14" max="14" width="15.3984375" style="33" bestFit="1" customWidth="1"/>
    <col min="15" max="15" width="10.59765625" style="33" bestFit="1" customWidth="1"/>
    <col min="16" max="16" width="0.796875" style="33" customWidth="1"/>
    <col min="17" max="19" width="9.59765625" style="33" hidden="1" customWidth="1"/>
    <col min="20" max="20" width="16.796875" style="33" customWidth="1"/>
    <col min="21" max="21" width="9.3984375" style="33" hidden="1" customWidth="1"/>
    <col min="22" max="22" width="15.59765625" style="33" hidden="1" customWidth="1"/>
    <col min="23" max="23" width="28.19921875" style="33" bestFit="1" customWidth="1"/>
    <col min="24" max="24" width="29.3984375" style="33" bestFit="1" customWidth="1"/>
    <col min="25" max="25" width="9.59765625" style="33" customWidth="1"/>
    <col min="26" max="26" width="22.796875" style="33" customWidth="1"/>
    <col min="27" max="27" width="27" style="33" customWidth="1"/>
    <col min="28" max="16384" width="9.59765625" style="33" customWidth="1"/>
  </cols>
  <sheetData>
    <row r="1" spans="1:9" s="17" customFormat="1" ht="66" customHeight="1">
      <c r="A1" s="51"/>
      <c r="I1" s="18"/>
    </row>
    <row r="2" spans="1:9" s="17" customFormat="1" ht="26.25" customHeight="1">
      <c r="A2" s="51"/>
      <c r="I2" s="18"/>
    </row>
    <row r="3" s="55" customFormat="1" ht="11.25" customHeight="1">
      <c r="I3" s="56"/>
    </row>
    <row r="4" spans="1:9" s="19" customFormat="1" ht="15.75">
      <c r="A4" s="104"/>
      <c r="B4" s="106" t="s">
        <v>169</v>
      </c>
      <c r="C4" s="132" t="s">
        <v>171</v>
      </c>
      <c r="D4" s="132"/>
      <c r="E4" s="105"/>
      <c r="F4" s="105"/>
      <c r="G4" s="58"/>
      <c r="H4" s="57"/>
      <c r="I4" s="20"/>
    </row>
    <row r="5" spans="1:9" s="19" customFormat="1" ht="16.5" customHeight="1">
      <c r="A5" s="134" t="s">
        <v>10</v>
      </c>
      <c r="I5" s="20"/>
    </row>
    <row r="6" spans="1:9" s="19" customFormat="1" ht="12.75">
      <c r="A6" s="135" t="s">
        <v>172</v>
      </c>
      <c r="I6" s="20"/>
    </row>
    <row r="7" spans="1:9" s="19" customFormat="1" ht="12.75">
      <c r="A7" s="135" t="s">
        <v>28</v>
      </c>
      <c r="I7" s="20"/>
    </row>
    <row r="8" spans="1:9" s="19" customFormat="1" ht="12.75">
      <c r="A8" s="136" t="s">
        <v>50</v>
      </c>
      <c r="I8" s="20"/>
    </row>
    <row r="9" spans="1:9" s="19" customFormat="1" ht="12.75">
      <c r="A9" s="137" t="s">
        <v>48</v>
      </c>
      <c r="I9" s="20"/>
    </row>
    <row r="10" spans="1:9" s="19" customFormat="1" ht="12.75">
      <c r="A10" s="138" t="s">
        <v>141</v>
      </c>
      <c r="I10" s="20"/>
    </row>
    <row r="11" spans="1:14" s="19" customFormat="1" ht="12.75">
      <c r="A11" s="135" t="s">
        <v>29</v>
      </c>
      <c r="I11" s="20"/>
      <c r="N11" s="103"/>
    </row>
    <row r="12" spans="1:9" s="19" customFormat="1" ht="12.75">
      <c r="A12" s="135" t="s">
        <v>30</v>
      </c>
      <c r="I12" s="20"/>
    </row>
    <row r="13" spans="1:9" ht="12.75">
      <c r="A13" s="139" t="s">
        <v>18</v>
      </c>
      <c r="B13" s="74"/>
      <c r="C13" s="74"/>
      <c r="D13" s="74"/>
      <c r="E13" s="74"/>
      <c r="F13" s="74"/>
      <c r="G13" s="74"/>
      <c r="H13" s="74"/>
      <c r="I13" s="74"/>
    </row>
    <row r="14" spans="1:9" s="19" customFormat="1" ht="12.75">
      <c r="A14" s="136" t="s">
        <v>49</v>
      </c>
      <c r="I14" s="20"/>
    </row>
    <row r="15" spans="1:9" s="19" customFormat="1" ht="12.75">
      <c r="A15" s="136" t="s">
        <v>173</v>
      </c>
      <c r="I15" s="20"/>
    </row>
    <row r="16" spans="1:9" s="19" customFormat="1" ht="12.75">
      <c r="A16" s="140" t="s">
        <v>42</v>
      </c>
      <c r="B16" s="107"/>
      <c r="C16" s="107"/>
      <c r="D16" s="107"/>
      <c r="E16" s="107"/>
      <c r="F16" s="107"/>
      <c r="G16" s="107"/>
      <c r="H16" s="107"/>
      <c r="I16" s="20"/>
    </row>
    <row r="17" spans="1:9" s="19" customFormat="1" ht="12.75">
      <c r="A17" s="139" t="s">
        <v>174</v>
      </c>
      <c r="B17" s="107"/>
      <c r="C17" s="107"/>
      <c r="D17" s="107"/>
      <c r="E17" s="107"/>
      <c r="F17" s="107"/>
      <c r="G17" s="107"/>
      <c r="H17" s="107"/>
      <c r="I17" s="20"/>
    </row>
    <row r="18" spans="1:9" s="19" customFormat="1" ht="12.75">
      <c r="A18" s="139" t="s">
        <v>47</v>
      </c>
      <c r="B18" s="107"/>
      <c r="C18" s="107"/>
      <c r="D18" s="107"/>
      <c r="E18" s="107"/>
      <c r="F18" s="107"/>
      <c r="G18" s="107"/>
      <c r="H18" s="107"/>
      <c r="I18" s="20"/>
    </row>
    <row r="19" spans="1:9" s="55" customFormat="1" ht="10.5" customHeight="1">
      <c r="A19" s="141" t="s">
        <v>143</v>
      </c>
      <c r="I19" s="56"/>
    </row>
    <row r="20" spans="1:21" s="22" customFormat="1" ht="12.75">
      <c r="A20" s="142" t="s">
        <v>11</v>
      </c>
      <c r="B20" s="52"/>
      <c r="C20" s="52"/>
      <c r="D20" s="52"/>
      <c r="E20" s="52"/>
      <c r="F20" s="52"/>
      <c r="G20" s="52"/>
      <c r="H20" s="52"/>
      <c r="I20" s="2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/>
    </row>
    <row r="21" spans="1:20" s="178" customFormat="1" ht="11.25">
      <c r="A21" s="174" t="s">
        <v>6</v>
      </c>
      <c r="B21" s="175"/>
      <c r="C21" s="176"/>
      <c r="D21" s="177"/>
      <c r="E21" s="177"/>
      <c r="H21" s="179"/>
      <c r="I21" s="180"/>
      <c r="J21" s="181"/>
      <c r="K21" s="182"/>
      <c r="L21" s="183" t="s">
        <v>8</v>
      </c>
      <c r="M21" s="184"/>
      <c r="N21" s="185"/>
      <c r="O21" s="186"/>
      <c r="P21" s="186"/>
      <c r="Q21" s="186"/>
      <c r="R21" s="186"/>
      <c r="S21" s="186"/>
      <c r="T21" s="186"/>
    </row>
    <row r="22" spans="1:20" s="178" customFormat="1" ht="11.25">
      <c r="A22" s="187" t="s">
        <v>16</v>
      </c>
      <c r="B22" s="188"/>
      <c r="C22" s="189" t="s">
        <v>1</v>
      </c>
      <c r="D22" s="190"/>
      <c r="E22" s="190"/>
      <c r="F22" s="191"/>
      <c r="G22" s="191"/>
      <c r="H22" s="191"/>
      <c r="I22" s="192"/>
      <c r="J22" s="193" t="s">
        <v>0</v>
      </c>
      <c r="K22" s="194"/>
      <c r="L22" s="195" t="s">
        <v>2</v>
      </c>
      <c r="M22" s="196"/>
      <c r="N22" s="197" t="s">
        <v>3</v>
      </c>
      <c r="O22" s="198"/>
      <c r="P22" s="198"/>
      <c r="Q22" s="198"/>
      <c r="R22" s="198"/>
      <c r="S22" s="198"/>
      <c r="T22" s="198"/>
    </row>
    <row r="23" spans="1:20" s="135" customFormat="1" ht="11.25">
      <c r="A23" s="199"/>
      <c r="B23" s="200"/>
      <c r="C23" s="200"/>
      <c r="D23" s="200"/>
      <c r="E23" s="200"/>
      <c r="F23" s="200"/>
      <c r="G23" s="200"/>
      <c r="H23" s="201"/>
      <c r="I23" s="202"/>
      <c r="J23" s="203"/>
      <c r="K23" s="204"/>
      <c r="L23" s="205"/>
      <c r="M23" s="206"/>
      <c r="N23" s="207"/>
      <c r="O23" s="198"/>
      <c r="P23" s="198"/>
      <c r="Q23" s="198"/>
      <c r="R23" s="198"/>
      <c r="S23" s="198"/>
      <c r="T23" s="198"/>
    </row>
    <row r="24" s="208" customFormat="1" ht="9.75" customHeight="1">
      <c r="I24" s="209"/>
    </row>
    <row r="25" spans="1:20" s="213" customFormat="1" ht="11.25">
      <c r="A25" s="210" t="s">
        <v>125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2"/>
    </row>
    <row r="26" spans="1:23" s="178" customFormat="1" ht="12.75">
      <c r="A26" s="214" t="s">
        <v>9</v>
      </c>
      <c r="B26" s="215"/>
      <c r="C26" s="216"/>
      <c r="D26" s="215"/>
      <c r="E26" s="215"/>
      <c r="F26" s="214" t="s">
        <v>8</v>
      </c>
      <c r="G26" s="215"/>
      <c r="H26" s="216"/>
      <c r="J26" s="217" t="s">
        <v>176</v>
      </c>
      <c r="K26" s="218"/>
      <c r="L26" s="219"/>
      <c r="M26" s="217" t="s">
        <v>139</v>
      </c>
      <c r="N26" s="218"/>
      <c r="O26" s="219"/>
      <c r="P26" s="220"/>
      <c r="Q26" s="221" t="s">
        <v>5</v>
      </c>
      <c r="R26" s="222"/>
      <c r="S26" s="223"/>
      <c r="T26" s="224"/>
      <c r="U26" s="178" t="s">
        <v>19</v>
      </c>
      <c r="V26" s="91"/>
      <c r="W26" s="91"/>
    </row>
    <row r="27" spans="1:28" s="22" customFormat="1" ht="27" customHeight="1">
      <c r="A27" s="143" t="s">
        <v>16</v>
      </c>
      <c r="B27" s="144" t="s">
        <v>7</v>
      </c>
      <c r="C27" s="145" t="s">
        <v>1</v>
      </c>
      <c r="D27" s="146" t="s">
        <v>175</v>
      </c>
      <c r="E27" s="147" t="s">
        <v>51</v>
      </c>
      <c r="F27" s="144" t="s">
        <v>0</v>
      </c>
      <c r="G27" s="144" t="s">
        <v>2</v>
      </c>
      <c r="H27" s="148" t="s">
        <v>3</v>
      </c>
      <c r="J27" s="149" t="s">
        <v>13</v>
      </c>
      <c r="K27" s="144" t="s">
        <v>15</v>
      </c>
      <c r="L27" s="144" t="s">
        <v>132</v>
      </c>
      <c r="M27" s="144" t="s">
        <v>104</v>
      </c>
      <c r="N27" s="144" t="s">
        <v>4</v>
      </c>
      <c r="O27" s="145" t="s">
        <v>17</v>
      </c>
      <c r="P27" s="150"/>
      <c r="Q27" s="151">
        <f>IF(T27="3Q-02 Total","Jul-02",IF(T27="4Q-02 Total","Oct-02",IF(T27="1Q-03 Total","Jan-03",IF(T27="2Q-03 Total","Apr-03",IF(T27="3Q-03 Total","Jul-03",IF(T27="4Q-03 Total","Oct-03",""))))))</f>
      </c>
      <c r="R27" s="152">
        <f>IF(T27="3Q-02 Total","Aug-02",IF(T27="4Q-02 Total","Nov-02",IF(T27="1Q-03 Total","Feb-03",IF(T27="2Q-03 Total","May-03",IF(T27="3Q-03 Total","Aug-03",IF(T27="4Q-03 Total","Nov-03",""))))))</f>
      </c>
      <c r="S27" s="153">
        <f>IF(T27="3Q-02 Total","Sep-02",IF(T27="4Q-02 Total","Dec-02",IF(T27="1Q-03 Total","Mar-03",IF(T27="2Q-03 Total","Jun-03",IF(T27="3Q-03 Total","Sep-03",IF(T27="4Q-03 Total","Dec-03",""))))))</f>
      </c>
      <c r="T27" s="148" t="s">
        <v>170</v>
      </c>
      <c r="U27" s="22" t="s">
        <v>21</v>
      </c>
      <c r="V27" s="91"/>
      <c r="W27" s="91"/>
      <c r="Z27" s="34"/>
      <c r="AA27" s="34"/>
      <c r="AB27" s="34"/>
    </row>
    <row r="28" spans="1:28" ht="12.75">
      <c r="A28" s="46"/>
      <c r="B28" s="2"/>
      <c r="C28" s="3"/>
      <c r="D28" s="4"/>
      <c r="E28" s="98"/>
      <c r="F28" s="1"/>
      <c r="G28" s="85"/>
      <c r="H28" s="4"/>
      <c r="I28" s="33"/>
      <c r="J28" s="65"/>
      <c r="K28" s="2"/>
      <c r="L28" s="2"/>
      <c r="M28" s="2"/>
      <c r="N28" s="2"/>
      <c r="O28" s="71"/>
      <c r="P28" s="77"/>
      <c r="Q28" s="11"/>
      <c r="R28" s="9"/>
      <c r="S28" s="13"/>
      <c r="T28" s="86"/>
      <c r="U28" s="19" t="s">
        <v>43</v>
      </c>
      <c r="V28" s="92"/>
      <c r="W28" s="92"/>
      <c r="Z28"/>
      <c r="AA28"/>
      <c r="AB28"/>
    </row>
    <row r="29" spans="1:28" ht="12.75">
      <c r="A29" s="80"/>
      <c r="B29" s="78"/>
      <c r="C29" s="79"/>
      <c r="D29" s="81"/>
      <c r="E29" s="99"/>
      <c r="F29" s="5"/>
      <c r="G29" s="6"/>
      <c r="H29" s="8"/>
      <c r="I29" s="33"/>
      <c r="J29" s="66"/>
      <c r="K29" s="6"/>
      <c r="L29" s="6"/>
      <c r="M29" s="6"/>
      <c r="N29" s="6"/>
      <c r="O29" s="72"/>
      <c r="P29" s="77"/>
      <c r="Q29" s="12"/>
      <c r="R29" s="10"/>
      <c r="S29" s="14"/>
      <c r="T29" s="87"/>
      <c r="U29" s="19" t="s">
        <v>44</v>
      </c>
      <c r="V29" s="92"/>
      <c r="W29" s="92"/>
      <c r="Z29"/>
      <c r="AA29"/>
      <c r="AB29"/>
    </row>
    <row r="30" spans="1:28" ht="12.75">
      <c r="A30" s="1"/>
      <c r="B30" s="2"/>
      <c r="C30" s="3"/>
      <c r="D30" s="4"/>
      <c r="E30" s="98"/>
      <c r="F30" s="1"/>
      <c r="G30" s="2"/>
      <c r="H30" s="4"/>
      <c r="I30" s="33"/>
      <c r="J30" s="65"/>
      <c r="K30" s="2"/>
      <c r="L30" s="2"/>
      <c r="M30" s="2"/>
      <c r="N30" s="2"/>
      <c r="O30" s="71"/>
      <c r="P30" s="77"/>
      <c r="Q30" s="11"/>
      <c r="R30" s="9"/>
      <c r="S30" s="13"/>
      <c r="T30" s="86"/>
      <c r="U30" s="19" t="s">
        <v>22</v>
      </c>
      <c r="V30" s="92"/>
      <c r="W30" s="92"/>
      <c r="Z30"/>
      <c r="AA30"/>
      <c r="AB30"/>
    </row>
    <row r="31" spans="1:27" ht="12.75">
      <c r="A31" s="5"/>
      <c r="B31" s="6"/>
      <c r="C31" s="7"/>
      <c r="D31" s="8"/>
      <c r="E31" s="99"/>
      <c r="F31" s="5"/>
      <c r="G31" s="6"/>
      <c r="H31" s="8"/>
      <c r="I31" s="33"/>
      <c r="J31" s="66"/>
      <c r="K31" s="6"/>
      <c r="L31" s="6"/>
      <c r="M31" s="6"/>
      <c r="N31" s="6"/>
      <c r="O31" s="72"/>
      <c r="P31" s="77"/>
      <c r="Q31" s="12"/>
      <c r="R31" s="10"/>
      <c r="S31" s="14"/>
      <c r="T31" s="87"/>
      <c r="U31" s="19" t="s">
        <v>23</v>
      </c>
      <c r="V31" s="92"/>
      <c r="W31" s="92"/>
      <c r="Z31"/>
      <c r="AA31"/>
    </row>
    <row r="32" spans="1:28" ht="12.75">
      <c r="A32" s="1"/>
      <c r="B32" s="2"/>
      <c r="C32" s="3"/>
      <c r="D32" s="4"/>
      <c r="E32" s="98"/>
      <c r="F32" s="1"/>
      <c r="G32" s="2"/>
      <c r="H32" s="4"/>
      <c r="I32" s="33"/>
      <c r="J32" s="65"/>
      <c r="K32" s="2"/>
      <c r="L32" s="2"/>
      <c r="M32" s="2"/>
      <c r="N32" s="2"/>
      <c r="O32" s="71"/>
      <c r="P32" s="77"/>
      <c r="Q32" s="11"/>
      <c r="R32" s="9"/>
      <c r="S32" s="13"/>
      <c r="T32" s="86"/>
      <c r="U32" s="19" t="s">
        <v>45</v>
      </c>
      <c r="V32" s="92"/>
      <c r="W32" s="92"/>
      <c r="Z32"/>
      <c r="AA32"/>
      <c r="AB32"/>
    </row>
    <row r="33" spans="1:28" ht="12.75">
      <c r="A33" s="5"/>
      <c r="B33" s="6"/>
      <c r="C33" s="7"/>
      <c r="D33" s="8"/>
      <c r="E33" s="99"/>
      <c r="F33" s="5"/>
      <c r="G33" s="6"/>
      <c r="H33" s="8"/>
      <c r="I33" s="33"/>
      <c r="J33" s="66"/>
      <c r="K33" s="6"/>
      <c r="L33" s="6"/>
      <c r="M33" s="6"/>
      <c r="N33" s="6"/>
      <c r="O33" s="72"/>
      <c r="P33" s="77"/>
      <c r="Q33" s="12"/>
      <c r="R33" s="10"/>
      <c r="S33" s="14"/>
      <c r="T33" s="88"/>
      <c r="U33" s="19" t="s">
        <v>46</v>
      </c>
      <c r="V33" s="92"/>
      <c r="W33" s="92"/>
      <c r="Z33"/>
      <c r="AB33"/>
    </row>
    <row r="34" spans="1:27" ht="12.75">
      <c r="A34" s="1"/>
      <c r="B34" s="2"/>
      <c r="C34" s="3"/>
      <c r="D34" s="4"/>
      <c r="E34" s="98"/>
      <c r="F34" s="1"/>
      <c r="G34" s="2"/>
      <c r="H34" s="4"/>
      <c r="I34" s="33"/>
      <c r="J34" s="65"/>
      <c r="K34" s="2"/>
      <c r="L34" s="2"/>
      <c r="M34" s="2"/>
      <c r="N34" s="2"/>
      <c r="O34" s="71"/>
      <c r="P34" s="77"/>
      <c r="Q34" s="11"/>
      <c r="R34" s="9"/>
      <c r="S34" s="13"/>
      <c r="T34" s="89"/>
      <c r="V34" s="92"/>
      <c r="W34" s="92"/>
      <c r="Z34"/>
      <c r="AA34"/>
    </row>
    <row r="35" spans="1:27" ht="12.75">
      <c r="A35" s="5"/>
      <c r="B35" s="6"/>
      <c r="C35" s="7"/>
      <c r="D35" s="8"/>
      <c r="E35" s="99"/>
      <c r="F35" s="5"/>
      <c r="G35" s="6"/>
      <c r="H35" s="8"/>
      <c r="I35" s="33"/>
      <c r="J35" s="66"/>
      <c r="K35" s="6"/>
      <c r="L35" s="6"/>
      <c r="M35" s="6"/>
      <c r="N35" s="6"/>
      <c r="O35" s="72"/>
      <c r="P35" s="77"/>
      <c r="Q35" s="12"/>
      <c r="R35" s="10"/>
      <c r="S35" s="14"/>
      <c r="T35" s="88"/>
      <c r="V35" s="92"/>
      <c r="W35" s="92"/>
      <c r="AA35"/>
    </row>
    <row r="36" spans="1:27" ht="12.75">
      <c r="A36" s="1"/>
      <c r="B36" s="2"/>
      <c r="C36" s="3"/>
      <c r="D36" s="4"/>
      <c r="E36" s="98"/>
      <c r="F36" s="1"/>
      <c r="G36" s="2"/>
      <c r="H36" s="4"/>
      <c r="I36" s="33"/>
      <c r="J36" s="65"/>
      <c r="K36" s="2"/>
      <c r="L36" s="2"/>
      <c r="M36" s="2"/>
      <c r="N36" s="2"/>
      <c r="O36" s="71"/>
      <c r="P36" s="77"/>
      <c r="Q36" s="11"/>
      <c r="R36" s="9"/>
      <c r="S36" s="13"/>
      <c r="T36" s="89"/>
      <c r="V36" s="93"/>
      <c r="W36" s="92"/>
      <c r="AA36"/>
    </row>
    <row r="37" spans="1:28" ht="12.75">
      <c r="A37" s="5"/>
      <c r="B37" s="6"/>
      <c r="C37" s="7"/>
      <c r="D37" s="8"/>
      <c r="E37" s="99"/>
      <c r="F37" s="5"/>
      <c r="G37" s="6"/>
      <c r="H37" s="8"/>
      <c r="I37" s="33"/>
      <c r="J37" s="66"/>
      <c r="K37" s="6"/>
      <c r="L37" s="6"/>
      <c r="M37" s="6"/>
      <c r="N37" s="6"/>
      <c r="O37" s="72"/>
      <c r="P37" s="77"/>
      <c r="Q37" s="12"/>
      <c r="R37" s="10"/>
      <c r="S37" s="14"/>
      <c r="T37" s="88"/>
      <c r="V37" s="94"/>
      <c r="W37" s="95"/>
      <c r="AB37"/>
    </row>
    <row r="38" spans="1:28" ht="12.75">
      <c r="A38" s="1"/>
      <c r="B38" s="2"/>
      <c r="C38" s="3"/>
      <c r="D38" s="4"/>
      <c r="E38" s="98"/>
      <c r="F38" s="1"/>
      <c r="G38" s="2"/>
      <c r="H38" s="4"/>
      <c r="I38" s="33"/>
      <c r="J38" s="65"/>
      <c r="K38" s="2"/>
      <c r="L38" s="2"/>
      <c r="M38" s="2"/>
      <c r="N38" s="2"/>
      <c r="O38" s="71"/>
      <c r="P38" s="77"/>
      <c r="Q38" s="11"/>
      <c r="R38" s="9"/>
      <c r="S38" s="13"/>
      <c r="T38" s="89"/>
      <c r="V38" s="92"/>
      <c r="W38" s="92"/>
      <c r="AB38"/>
    </row>
    <row r="39" spans="1:23" ht="12.75">
      <c r="A39" s="5"/>
      <c r="B39" s="6"/>
      <c r="C39" s="7"/>
      <c r="D39" s="8"/>
      <c r="E39" s="99"/>
      <c r="F39" s="5"/>
      <c r="G39" s="6"/>
      <c r="H39" s="8"/>
      <c r="I39" s="33"/>
      <c r="J39" s="66"/>
      <c r="K39" s="6"/>
      <c r="L39" s="6"/>
      <c r="M39" s="6"/>
      <c r="N39" s="6"/>
      <c r="O39" s="72"/>
      <c r="P39" s="77"/>
      <c r="Q39" s="12"/>
      <c r="R39" s="10"/>
      <c r="S39" s="14"/>
      <c r="T39" s="88"/>
      <c r="V39" s="92"/>
      <c r="W39" s="92"/>
    </row>
    <row r="40" spans="1:23" ht="12.75">
      <c r="A40" s="1"/>
      <c r="B40" s="2"/>
      <c r="C40" s="3"/>
      <c r="D40" s="4"/>
      <c r="E40" s="98"/>
      <c r="F40" s="1"/>
      <c r="G40" s="2"/>
      <c r="H40" s="4"/>
      <c r="I40" s="33"/>
      <c r="J40" s="65"/>
      <c r="K40" s="2"/>
      <c r="L40" s="2"/>
      <c r="M40" s="2"/>
      <c r="N40" s="2"/>
      <c r="O40" s="71"/>
      <c r="P40" s="77"/>
      <c r="Q40" s="11"/>
      <c r="R40" s="9"/>
      <c r="S40" s="13"/>
      <c r="T40" s="89"/>
      <c r="V40" s="96"/>
      <c r="W40" s="96"/>
    </row>
    <row r="41" spans="1:23" ht="12.75">
      <c r="A41" s="5"/>
      <c r="B41" s="6"/>
      <c r="C41" s="7"/>
      <c r="D41" s="8"/>
      <c r="E41" s="99"/>
      <c r="F41" s="5"/>
      <c r="G41" s="6"/>
      <c r="H41" s="8"/>
      <c r="I41" s="33"/>
      <c r="J41" s="66"/>
      <c r="K41" s="6"/>
      <c r="L41" s="6"/>
      <c r="M41" s="6"/>
      <c r="N41" s="6"/>
      <c r="O41" s="72"/>
      <c r="P41" s="77"/>
      <c r="Q41" s="12"/>
      <c r="R41" s="10"/>
      <c r="S41" s="14"/>
      <c r="T41" s="88"/>
      <c r="V41" s="96"/>
      <c r="W41" s="96"/>
    </row>
    <row r="42" spans="1:20" ht="12.75">
      <c r="A42" s="1"/>
      <c r="B42" s="2"/>
      <c r="C42" s="3"/>
      <c r="D42" s="4"/>
      <c r="E42" s="98"/>
      <c r="F42" s="1"/>
      <c r="G42" s="2"/>
      <c r="H42" s="4"/>
      <c r="I42" s="33"/>
      <c r="J42" s="65"/>
      <c r="K42" s="2"/>
      <c r="L42" s="2"/>
      <c r="M42" s="2"/>
      <c r="N42" s="2"/>
      <c r="O42" s="71"/>
      <c r="P42" s="77"/>
      <c r="Q42" s="11"/>
      <c r="R42" s="9"/>
      <c r="S42" s="13"/>
      <c r="T42" s="89"/>
    </row>
    <row r="43" spans="1:20" ht="12.75">
      <c r="A43" s="5"/>
      <c r="B43" s="6"/>
      <c r="C43" s="7"/>
      <c r="D43" s="8"/>
      <c r="E43" s="99"/>
      <c r="F43" s="5"/>
      <c r="G43" s="6"/>
      <c r="H43" s="8"/>
      <c r="I43" s="33"/>
      <c r="J43" s="66"/>
      <c r="K43" s="6"/>
      <c r="L43" s="6"/>
      <c r="M43" s="6"/>
      <c r="N43" s="6"/>
      <c r="O43" s="72"/>
      <c r="P43" s="77"/>
      <c r="Q43" s="12"/>
      <c r="R43" s="10"/>
      <c r="S43" s="14"/>
      <c r="T43" s="88"/>
    </row>
    <row r="44" spans="1:20" ht="12.75">
      <c r="A44" s="1"/>
      <c r="B44" s="2"/>
      <c r="C44" s="3"/>
      <c r="D44" s="4"/>
      <c r="E44" s="98"/>
      <c r="F44" s="1"/>
      <c r="G44" s="2"/>
      <c r="H44" s="4"/>
      <c r="I44" s="33"/>
      <c r="J44" s="65"/>
      <c r="K44" s="2"/>
      <c r="L44" s="2"/>
      <c r="M44" s="2"/>
      <c r="N44" s="2"/>
      <c r="O44" s="71"/>
      <c r="P44" s="77"/>
      <c r="Q44" s="11"/>
      <c r="R44" s="9"/>
      <c r="S44" s="13"/>
      <c r="T44" s="89"/>
    </row>
    <row r="45" spans="1:20" ht="12.75">
      <c r="A45" s="5"/>
      <c r="B45" s="6"/>
      <c r="C45" s="7"/>
      <c r="D45" s="8"/>
      <c r="E45" s="99"/>
      <c r="F45" s="5"/>
      <c r="G45" s="6"/>
      <c r="H45" s="8"/>
      <c r="I45" s="33"/>
      <c r="J45" s="66"/>
      <c r="K45" s="6"/>
      <c r="L45" s="6"/>
      <c r="M45" s="6"/>
      <c r="N45" s="6"/>
      <c r="O45" s="72"/>
      <c r="P45" s="77"/>
      <c r="Q45" s="12"/>
      <c r="R45" s="10"/>
      <c r="S45" s="14"/>
      <c r="T45" s="88"/>
    </row>
    <row r="46" spans="1:20" ht="12.75">
      <c r="A46" s="1"/>
      <c r="B46" s="2"/>
      <c r="C46" s="3"/>
      <c r="D46" s="4"/>
      <c r="E46" s="98"/>
      <c r="F46" s="1"/>
      <c r="G46" s="2"/>
      <c r="H46" s="4"/>
      <c r="I46" s="33"/>
      <c r="J46" s="65"/>
      <c r="K46" s="2"/>
      <c r="L46" s="2"/>
      <c r="M46" s="2"/>
      <c r="N46" s="2"/>
      <c r="O46" s="71"/>
      <c r="P46" s="77"/>
      <c r="Q46" s="11"/>
      <c r="R46" s="9"/>
      <c r="S46" s="13"/>
      <c r="T46" s="89"/>
    </row>
    <row r="47" spans="1:20" ht="12.75">
      <c r="A47" s="5"/>
      <c r="B47" s="6"/>
      <c r="C47" s="7"/>
      <c r="D47" s="8"/>
      <c r="E47" s="99"/>
      <c r="F47" s="5"/>
      <c r="G47" s="6"/>
      <c r="H47" s="8"/>
      <c r="I47" s="33"/>
      <c r="J47" s="66"/>
      <c r="K47" s="6"/>
      <c r="L47" s="6"/>
      <c r="M47" s="6"/>
      <c r="N47" s="6"/>
      <c r="O47" s="72"/>
      <c r="P47" s="77"/>
      <c r="Q47" s="12"/>
      <c r="R47" s="10"/>
      <c r="S47" s="14"/>
      <c r="T47" s="88"/>
    </row>
    <row r="48" spans="1:20" ht="12.75">
      <c r="A48" s="1"/>
      <c r="B48" s="2"/>
      <c r="C48" s="3"/>
      <c r="D48" s="4"/>
      <c r="E48" s="98"/>
      <c r="F48" s="1"/>
      <c r="G48" s="2"/>
      <c r="H48" s="4"/>
      <c r="I48" s="33"/>
      <c r="J48" s="65"/>
      <c r="K48" s="2"/>
      <c r="L48" s="2"/>
      <c r="M48" s="2"/>
      <c r="N48" s="2"/>
      <c r="O48" s="71"/>
      <c r="P48" s="77"/>
      <c r="Q48" s="11"/>
      <c r="R48" s="9"/>
      <c r="S48" s="13"/>
      <c r="T48" s="89"/>
    </row>
    <row r="49" spans="1:20" ht="12.75">
      <c r="A49" s="5"/>
      <c r="B49" s="6"/>
      <c r="C49" s="7"/>
      <c r="D49" s="8"/>
      <c r="E49" s="99"/>
      <c r="F49" s="5"/>
      <c r="G49" s="6"/>
      <c r="H49" s="8"/>
      <c r="I49" s="33"/>
      <c r="J49" s="66"/>
      <c r="K49" s="6"/>
      <c r="L49" s="6"/>
      <c r="M49" s="6"/>
      <c r="N49" s="6"/>
      <c r="O49" s="72"/>
      <c r="P49" s="77"/>
      <c r="Q49" s="12"/>
      <c r="R49" s="10"/>
      <c r="S49" s="14"/>
      <c r="T49" s="16"/>
    </row>
    <row r="50" spans="1:20" ht="12.75">
      <c r="A50" s="1"/>
      <c r="B50" s="2"/>
      <c r="C50" s="3"/>
      <c r="D50" s="4"/>
      <c r="E50" s="98"/>
      <c r="F50" s="1"/>
      <c r="G50" s="2"/>
      <c r="H50" s="4"/>
      <c r="I50" s="33"/>
      <c r="J50" s="65"/>
      <c r="K50" s="2"/>
      <c r="L50" s="2"/>
      <c r="M50" s="2"/>
      <c r="N50" s="2"/>
      <c r="O50" s="71"/>
      <c r="P50" s="77"/>
      <c r="Q50" s="11"/>
      <c r="R50" s="9"/>
      <c r="S50" s="13"/>
      <c r="T50" s="15"/>
    </row>
    <row r="51" spans="1:20" ht="12.75">
      <c r="A51" s="5"/>
      <c r="B51" s="6"/>
      <c r="C51" s="7"/>
      <c r="D51" s="8"/>
      <c r="E51" s="99"/>
      <c r="F51" s="5"/>
      <c r="G51" s="6"/>
      <c r="H51" s="8"/>
      <c r="I51" s="33"/>
      <c r="J51" s="66"/>
      <c r="K51" s="6"/>
      <c r="L51" s="6"/>
      <c r="M51" s="6"/>
      <c r="N51" s="6"/>
      <c r="O51" s="72"/>
      <c r="P51" s="77"/>
      <c r="Q51" s="12"/>
      <c r="R51" s="10"/>
      <c r="S51" s="14"/>
      <c r="T51" s="16"/>
    </row>
    <row r="52" spans="1:20" ht="12.75">
      <c r="A52" s="1"/>
      <c r="B52" s="2"/>
      <c r="C52" s="3"/>
      <c r="D52" s="4"/>
      <c r="E52" s="98"/>
      <c r="F52" s="1"/>
      <c r="G52" s="2"/>
      <c r="H52" s="4"/>
      <c r="I52" s="33"/>
      <c r="J52" s="65"/>
      <c r="K52" s="2"/>
      <c r="L52" s="2"/>
      <c r="M52" s="2"/>
      <c r="N52" s="2"/>
      <c r="O52" s="71"/>
      <c r="P52" s="77"/>
      <c r="Q52" s="11"/>
      <c r="R52" s="9"/>
      <c r="S52" s="13"/>
      <c r="T52" s="15"/>
    </row>
    <row r="53" spans="1:20" ht="12.75">
      <c r="A53" s="5"/>
      <c r="B53" s="6"/>
      <c r="C53" s="7"/>
      <c r="D53" s="8"/>
      <c r="E53" s="99"/>
      <c r="F53" s="5"/>
      <c r="G53" s="6"/>
      <c r="H53" s="8"/>
      <c r="I53" s="33"/>
      <c r="J53" s="66"/>
      <c r="K53" s="6"/>
      <c r="L53" s="6"/>
      <c r="M53" s="6"/>
      <c r="N53" s="6"/>
      <c r="O53" s="72"/>
      <c r="P53" s="77"/>
      <c r="Q53" s="12"/>
      <c r="R53" s="10"/>
      <c r="S53" s="14"/>
      <c r="T53" s="16"/>
    </row>
    <row r="54" spans="1:20" ht="12.75">
      <c r="A54" s="1"/>
      <c r="B54" s="2"/>
      <c r="C54" s="3"/>
      <c r="D54" s="4"/>
      <c r="E54" s="98"/>
      <c r="F54" s="1"/>
      <c r="G54" s="2"/>
      <c r="H54" s="4"/>
      <c r="I54" s="33"/>
      <c r="J54" s="65"/>
      <c r="K54" s="2"/>
      <c r="L54" s="2"/>
      <c r="M54" s="2"/>
      <c r="N54" s="2"/>
      <c r="O54" s="71"/>
      <c r="P54" s="77"/>
      <c r="Q54" s="11"/>
      <c r="R54" s="9"/>
      <c r="S54" s="13"/>
      <c r="T54" s="15"/>
    </row>
    <row r="55" spans="1:20" ht="12.75">
      <c r="A55" s="5"/>
      <c r="B55" s="6"/>
      <c r="C55" s="7"/>
      <c r="D55" s="8"/>
      <c r="E55" s="99"/>
      <c r="F55" s="5"/>
      <c r="G55" s="6"/>
      <c r="H55" s="8"/>
      <c r="I55" s="33"/>
      <c r="J55" s="66"/>
      <c r="K55" s="6"/>
      <c r="L55" s="6"/>
      <c r="M55" s="6"/>
      <c r="N55" s="6"/>
      <c r="O55" s="72"/>
      <c r="P55" s="77"/>
      <c r="Q55" s="12"/>
      <c r="R55" s="10"/>
      <c r="S55" s="14"/>
      <c r="T55" s="16"/>
    </row>
    <row r="56" spans="1:20" ht="12.75">
      <c r="A56" s="1"/>
      <c r="B56" s="2"/>
      <c r="C56" s="3"/>
      <c r="D56" s="4"/>
      <c r="E56" s="98"/>
      <c r="F56" s="1"/>
      <c r="G56" s="2"/>
      <c r="H56" s="4"/>
      <c r="I56" s="33"/>
      <c r="J56" s="65"/>
      <c r="K56" s="2"/>
      <c r="L56" s="2"/>
      <c r="M56" s="2"/>
      <c r="N56" s="2"/>
      <c r="O56" s="71"/>
      <c r="P56" s="77"/>
      <c r="Q56" s="11"/>
      <c r="R56" s="9"/>
      <c r="S56" s="13"/>
      <c r="T56" s="15"/>
    </row>
    <row r="57" spans="1:20" ht="12.75">
      <c r="A57" s="5"/>
      <c r="B57" s="6"/>
      <c r="C57" s="7"/>
      <c r="D57" s="8"/>
      <c r="E57" s="99"/>
      <c r="F57" s="5"/>
      <c r="G57" s="6"/>
      <c r="H57" s="8"/>
      <c r="I57" s="33"/>
      <c r="J57" s="66"/>
      <c r="K57" s="6"/>
      <c r="L57" s="6"/>
      <c r="M57" s="6"/>
      <c r="N57" s="6"/>
      <c r="O57" s="72"/>
      <c r="P57" s="77"/>
      <c r="Q57" s="12"/>
      <c r="R57" s="10"/>
      <c r="S57" s="14"/>
      <c r="T57" s="16"/>
    </row>
    <row r="58" spans="1:20" ht="12.75">
      <c r="A58" s="1"/>
      <c r="B58" s="2"/>
      <c r="C58" s="3"/>
      <c r="D58" s="4"/>
      <c r="E58" s="98"/>
      <c r="F58" s="1"/>
      <c r="G58" s="2"/>
      <c r="H58" s="4"/>
      <c r="I58" s="33"/>
      <c r="J58" s="65"/>
      <c r="K58" s="2"/>
      <c r="L58" s="2"/>
      <c r="M58" s="2"/>
      <c r="N58" s="2"/>
      <c r="O58" s="71"/>
      <c r="P58" s="77"/>
      <c r="Q58" s="11"/>
      <c r="R58" s="9"/>
      <c r="S58" s="13"/>
      <c r="T58" s="15"/>
    </row>
    <row r="59" spans="1:20" ht="12.75">
      <c r="A59" s="5"/>
      <c r="B59" s="6"/>
      <c r="C59" s="7"/>
      <c r="D59" s="8"/>
      <c r="E59" s="99"/>
      <c r="F59" s="5"/>
      <c r="G59" s="6"/>
      <c r="H59" s="8"/>
      <c r="I59" s="33"/>
      <c r="J59" s="66"/>
      <c r="K59" s="6"/>
      <c r="L59" s="6"/>
      <c r="M59" s="6"/>
      <c r="N59" s="6"/>
      <c r="O59" s="72"/>
      <c r="P59" s="77"/>
      <c r="Q59" s="12"/>
      <c r="R59" s="10"/>
      <c r="S59" s="14"/>
      <c r="T59" s="16"/>
    </row>
    <row r="60" spans="1:20" ht="12.75">
      <c r="A60" s="1"/>
      <c r="B60" s="2"/>
      <c r="C60" s="3"/>
      <c r="D60" s="4"/>
      <c r="E60" s="98"/>
      <c r="F60" s="1"/>
      <c r="G60" s="2"/>
      <c r="H60" s="4"/>
      <c r="I60" s="33"/>
      <c r="J60" s="65"/>
      <c r="K60" s="2"/>
      <c r="L60" s="2"/>
      <c r="M60" s="2"/>
      <c r="N60" s="2"/>
      <c r="O60" s="71"/>
      <c r="P60" s="77"/>
      <c r="Q60" s="11"/>
      <c r="R60" s="9"/>
      <c r="S60" s="13"/>
      <c r="T60" s="15"/>
    </row>
    <row r="61" spans="1:20" ht="12.75">
      <c r="A61" s="5"/>
      <c r="B61" s="6"/>
      <c r="C61" s="7"/>
      <c r="D61" s="8"/>
      <c r="E61" s="99"/>
      <c r="F61" s="5"/>
      <c r="G61" s="6"/>
      <c r="H61" s="8"/>
      <c r="I61" s="33"/>
      <c r="J61" s="66"/>
      <c r="K61" s="6"/>
      <c r="L61" s="6"/>
      <c r="M61" s="6"/>
      <c r="N61" s="6"/>
      <c r="O61" s="72"/>
      <c r="P61" s="77"/>
      <c r="Q61" s="12"/>
      <c r="R61" s="10"/>
      <c r="S61" s="14"/>
      <c r="T61" s="16"/>
    </row>
    <row r="62" spans="1:20" ht="12.75">
      <c r="A62" s="1"/>
      <c r="B62" s="2"/>
      <c r="C62" s="3"/>
      <c r="D62" s="4"/>
      <c r="E62" s="98"/>
      <c r="F62" s="1"/>
      <c r="G62" s="2"/>
      <c r="H62" s="4"/>
      <c r="I62" s="33"/>
      <c r="J62" s="65"/>
      <c r="K62" s="2"/>
      <c r="L62" s="2"/>
      <c r="M62" s="2"/>
      <c r="N62" s="2"/>
      <c r="O62" s="71"/>
      <c r="P62" s="77"/>
      <c r="Q62" s="11"/>
      <c r="R62" s="9"/>
      <c r="S62" s="13"/>
      <c r="T62" s="15"/>
    </row>
    <row r="63" spans="1:20" ht="12.75">
      <c r="A63" s="5"/>
      <c r="B63" s="6"/>
      <c r="C63" s="7"/>
      <c r="D63" s="8"/>
      <c r="E63" s="99"/>
      <c r="F63" s="5"/>
      <c r="G63" s="6"/>
      <c r="H63" s="8"/>
      <c r="I63" s="33"/>
      <c r="J63" s="66"/>
      <c r="K63" s="6"/>
      <c r="L63" s="6"/>
      <c r="M63" s="6"/>
      <c r="N63" s="6"/>
      <c r="O63" s="72"/>
      <c r="P63" s="77"/>
      <c r="Q63" s="12"/>
      <c r="R63" s="10"/>
      <c r="S63" s="14"/>
      <c r="T63" s="16"/>
    </row>
    <row r="64" spans="1:20" ht="12.75">
      <c r="A64" s="1"/>
      <c r="B64" s="2"/>
      <c r="C64" s="3"/>
      <c r="D64" s="4"/>
      <c r="E64" s="98"/>
      <c r="F64" s="1"/>
      <c r="G64" s="2"/>
      <c r="H64" s="4"/>
      <c r="I64" s="33"/>
      <c r="J64" s="65"/>
      <c r="K64" s="2"/>
      <c r="L64" s="2"/>
      <c r="M64" s="2"/>
      <c r="N64" s="2"/>
      <c r="O64" s="71"/>
      <c r="P64" s="77"/>
      <c r="Q64" s="11"/>
      <c r="R64" s="9"/>
      <c r="S64" s="13"/>
      <c r="T64" s="15"/>
    </row>
    <row r="65" spans="1:20" ht="12.75">
      <c r="A65" s="5"/>
      <c r="B65" s="6"/>
      <c r="C65" s="7"/>
      <c r="D65" s="8"/>
      <c r="E65" s="99"/>
      <c r="F65" s="5"/>
      <c r="G65" s="6"/>
      <c r="H65" s="8"/>
      <c r="I65" s="33"/>
      <c r="J65" s="66"/>
      <c r="K65" s="6"/>
      <c r="L65" s="6"/>
      <c r="M65" s="6"/>
      <c r="N65" s="6"/>
      <c r="O65" s="72"/>
      <c r="P65" s="77"/>
      <c r="Q65" s="12"/>
      <c r="R65" s="10"/>
      <c r="S65" s="14"/>
      <c r="T65" s="16"/>
    </row>
    <row r="66" spans="1:20" ht="12.75">
      <c r="A66" s="1"/>
      <c r="B66" s="2"/>
      <c r="C66" s="3"/>
      <c r="D66" s="4"/>
      <c r="E66" s="98"/>
      <c r="F66" s="1"/>
      <c r="G66" s="2"/>
      <c r="H66" s="4"/>
      <c r="I66" s="33"/>
      <c r="J66" s="65"/>
      <c r="K66" s="2"/>
      <c r="L66" s="2"/>
      <c r="M66" s="2"/>
      <c r="N66" s="2"/>
      <c r="O66" s="71"/>
      <c r="P66" s="77"/>
      <c r="Q66" s="11"/>
      <c r="R66" s="9"/>
      <c r="S66" s="13"/>
      <c r="T66" s="15"/>
    </row>
    <row r="67" spans="1:20" ht="12.75">
      <c r="A67" s="5"/>
      <c r="B67" s="6"/>
      <c r="C67" s="7"/>
      <c r="D67" s="8"/>
      <c r="E67" s="99"/>
      <c r="F67" s="5"/>
      <c r="G67" s="6"/>
      <c r="H67" s="8"/>
      <c r="I67" s="33"/>
      <c r="J67" s="66"/>
      <c r="K67" s="6"/>
      <c r="L67" s="6"/>
      <c r="M67" s="6"/>
      <c r="N67" s="6"/>
      <c r="O67" s="72"/>
      <c r="P67" s="77"/>
      <c r="Q67" s="12"/>
      <c r="R67" s="10"/>
      <c r="S67" s="14"/>
      <c r="T67" s="16"/>
    </row>
    <row r="68" spans="1:20" ht="12.75">
      <c r="A68" s="1"/>
      <c r="B68" s="2"/>
      <c r="C68" s="3"/>
      <c r="D68" s="4"/>
      <c r="E68" s="98"/>
      <c r="F68" s="1"/>
      <c r="G68" s="2"/>
      <c r="H68" s="4"/>
      <c r="I68" s="33"/>
      <c r="J68" s="65"/>
      <c r="K68" s="2"/>
      <c r="L68" s="2"/>
      <c r="M68" s="2"/>
      <c r="N68" s="2"/>
      <c r="O68" s="71"/>
      <c r="P68" s="77"/>
      <c r="Q68" s="11"/>
      <c r="R68" s="9"/>
      <c r="S68" s="13"/>
      <c r="T68" s="15"/>
    </row>
    <row r="69" spans="1:20" ht="12.75">
      <c r="A69" s="5"/>
      <c r="B69" s="6"/>
      <c r="C69" s="7"/>
      <c r="D69" s="8"/>
      <c r="E69" s="99"/>
      <c r="F69" s="5"/>
      <c r="G69" s="6"/>
      <c r="H69" s="8"/>
      <c r="I69" s="33"/>
      <c r="J69" s="66"/>
      <c r="K69" s="6"/>
      <c r="L69" s="6"/>
      <c r="M69" s="6"/>
      <c r="N69" s="6"/>
      <c r="O69" s="72"/>
      <c r="P69" s="77"/>
      <c r="Q69" s="12"/>
      <c r="R69" s="10"/>
      <c r="S69" s="14"/>
      <c r="T69" s="16"/>
    </row>
    <row r="70" spans="1:20" ht="12.75">
      <c r="A70" s="1"/>
      <c r="B70" s="2"/>
      <c r="C70" s="3"/>
      <c r="D70" s="4"/>
      <c r="E70" s="98"/>
      <c r="F70" s="1"/>
      <c r="G70" s="2"/>
      <c r="H70" s="4"/>
      <c r="I70" s="33"/>
      <c r="J70" s="65"/>
      <c r="K70" s="2"/>
      <c r="L70" s="2"/>
      <c r="M70" s="2"/>
      <c r="N70" s="2"/>
      <c r="O70" s="71"/>
      <c r="P70" s="77"/>
      <c r="Q70" s="11"/>
      <c r="R70" s="9"/>
      <c r="S70" s="13"/>
      <c r="T70" s="15"/>
    </row>
    <row r="71" spans="1:20" ht="12.75">
      <c r="A71" s="5"/>
      <c r="B71" s="6"/>
      <c r="C71" s="7"/>
      <c r="D71" s="8"/>
      <c r="E71" s="99"/>
      <c r="F71" s="5"/>
      <c r="G71" s="6"/>
      <c r="H71" s="8"/>
      <c r="I71" s="33"/>
      <c r="J71" s="66"/>
      <c r="K71" s="6"/>
      <c r="L71" s="6"/>
      <c r="M71" s="6"/>
      <c r="N71" s="6"/>
      <c r="O71" s="72"/>
      <c r="P71" s="77"/>
      <c r="Q71" s="12"/>
      <c r="R71" s="10"/>
      <c r="S71" s="14"/>
      <c r="T71" s="16"/>
    </row>
    <row r="72" spans="1:20" ht="12.75">
      <c r="A72" s="62"/>
      <c r="B72" s="62"/>
      <c r="C72" s="62"/>
      <c r="D72" s="62"/>
      <c r="E72" s="62"/>
      <c r="F72" s="62"/>
      <c r="G72" s="62"/>
      <c r="H72" s="62"/>
      <c r="J72" s="62"/>
      <c r="K72" s="62"/>
      <c r="L72" s="62"/>
      <c r="M72" s="62"/>
      <c r="O72" s="63" t="s">
        <v>12</v>
      </c>
      <c r="Q72" s="59">
        <f>SUM(Q28:Q71)</f>
        <v>0</v>
      </c>
      <c r="R72" s="60">
        <f>SUM(R28:R71)</f>
        <v>0</v>
      </c>
      <c r="S72" s="61">
        <f>SUM(S28:S71)</f>
        <v>0</v>
      </c>
      <c r="T72" s="102">
        <f>SUM(T28:T71)</f>
        <v>0</v>
      </c>
    </row>
    <row r="74" spans="1:9" ht="12.75">
      <c r="A74" s="73"/>
      <c r="B74" s="73"/>
      <c r="C74" s="73"/>
      <c r="D74" s="73"/>
      <c r="E74" s="73"/>
      <c r="F74" s="73"/>
      <c r="G74" s="73"/>
      <c r="H74" s="73"/>
      <c r="I74" s="73"/>
    </row>
  </sheetData>
  <sheetProtection/>
  <mergeCells count="9">
    <mergeCell ref="J26:L26"/>
    <mergeCell ref="M26:O26"/>
    <mergeCell ref="L21:M21"/>
    <mergeCell ref="A22:B22"/>
    <mergeCell ref="A23:B23"/>
    <mergeCell ref="J22:K22"/>
    <mergeCell ref="J23:K23"/>
    <mergeCell ref="L22:M22"/>
    <mergeCell ref="C23:H23"/>
  </mergeCells>
  <dataValidations count="12">
    <dataValidation allowBlank="1" showInputMessage="1" showErrorMessage="1" prompt="Direct: Doing a percentage of business with specific business goals&#10;&#10;Indirect: Sourcing specific product(s) or service(s) for Citigroup" sqref="I23"/>
    <dataValidation type="whole" operator="greaterThan" allowBlank="1" showInputMessage="1" showErrorMessage="1" errorTitle="Numbers Only" error="Please input whole number" sqref="Q31:Q71 R28:S71">
      <formula1>0</formula1>
    </dataValidation>
    <dataValidation operator="greaterThan" allowBlank="1" showInputMessage="1" showErrorMessage="1" errorTitle="Numbers Only" error="Please input whole number" sqref="Q28:Q30 T28:T71"/>
    <dataValidation type="list" allowBlank="1" showInputMessage="1" showErrorMessage="1" prompt="Direct: Utilizing subcontractor to support a Citigroup project&#10;&#10;Indirect: Utilizing subcontractor in support of overall activities (e.g., office supply purchases), but not to support a specific Citigroup project" sqref="N28:N71">
      <formula1>"Direct, Indirect"</formula1>
    </dataValidation>
    <dataValidation type="list" allowBlank="1" showInputMessage="1" showErrorMessage="1" sqref="B28:B71">
      <formula1>Business_Type</formula1>
    </dataValidation>
    <dataValidation errorStyle="warning" type="list" allowBlank="1" showInputMessage="1" showErrorMessage="1" errorTitle="Invalid Entry" error="Please select from list" sqref="J28:J71">
      <formula1>"Yes,No"</formula1>
    </dataValidation>
    <dataValidation allowBlank="1" showInputMessage="1" showErrorMessage="1" prompt="For Indirect Activities Only:&#10;% of Total expense that the Citigroup-Related expense listed to the right represents" sqref="O28:O71"/>
    <dataValidation errorStyle="warning" type="list" allowBlank="1" showErrorMessage="1" prompt="If ownership falls into more than one category:&#10;• Ethnic background takes precedence over other minorities" errorTitle="Invalid Entry" error="Please select from list" sqref="L28:L71">
      <formula1>Other_Minority</formula1>
    </dataValidation>
    <dataValidation errorStyle="warning" type="list" allowBlank="1" showErrorMessage="1" errorTitle="Invalid Entry" error="Please select from list" sqref="K28:K71">
      <formula1>Ethnicity</formula1>
    </dataValidation>
    <dataValidation type="list" allowBlank="1" showInputMessage="1" showErrorMessage="1" sqref="D28:D39">
      <formula1>"Y,N"</formula1>
    </dataValidation>
    <dataValidation type="list" allowBlank="1" showInputMessage="1" showErrorMessage="1" sqref="E28:E71">
      <formula1>State</formula1>
    </dataValidation>
    <dataValidation type="list" allowBlank="1" showInputMessage="1" showErrorMessage="1" sqref="M28:M71">
      <formula1>CASP</formula1>
    </dataValidation>
  </dataValidations>
  <printOptions horizontalCentered="1"/>
  <pageMargins left="0.25" right="0.25" top="0.5" bottom="0.5" header="0.25" footer="0.25"/>
  <pageSetup fitToHeight="0" fitToWidth="1" horizontalDpi="600" verticalDpi="600" orientation="landscape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74"/>
  <sheetViews>
    <sheetView showGridLines="0" zoomScalePageLayoutView="0" workbookViewId="0" topLeftCell="A4">
      <selection activeCell="A3" sqref="A3"/>
    </sheetView>
  </sheetViews>
  <sheetFormatPr defaultColWidth="9.59765625" defaultRowHeight="12.75"/>
  <cols>
    <col min="1" max="1" width="25.796875" style="33" customWidth="1"/>
    <col min="2" max="2" width="24" style="33" customWidth="1"/>
    <col min="3" max="3" width="12.19921875" style="33" customWidth="1"/>
    <col min="4" max="4" width="12.796875" style="33" customWidth="1"/>
    <col min="5" max="5" width="10" style="33" customWidth="1"/>
    <col min="6" max="8" width="12.19921875" style="33" customWidth="1"/>
    <col min="9" max="9" width="1.3984375" style="45" customWidth="1"/>
    <col min="10" max="10" width="15.3984375" style="33" bestFit="1" customWidth="1"/>
    <col min="11" max="11" width="15.19921875" style="33" customWidth="1"/>
    <col min="12" max="12" width="19" style="33" customWidth="1"/>
    <col min="13" max="13" width="25.59765625" style="33" customWidth="1"/>
    <col min="14" max="14" width="15.3984375" style="33" bestFit="1" customWidth="1"/>
    <col min="15" max="15" width="10.59765625" style="33" bestFit="1" customWidth="1"/>
    <col min="16" max="16" width="0.796875" style="33" customWidth="1"/>
    <col min="17" max="19" width="9.59765625" style="33" hidden="1" customWidth="1"/>
    <col min="20" max="20" width="16.796875" style="33" customWidth="1"/>
    <col min="21" max="21" width="9.3984375" style="33" hidden="1" customWidth="1"/>
    <col min="22" max="22" width="15.59765625" style="33" hidden="1" customWidth="1"/>
    <col min="23" max="23" width="28.19921875" style="33" bestFit="1" customWidth="1"/>
    <col min="24" max="24" width="29.3984375" style="33" bestFit="1" customWidth="1"/>
    <col min="25" max="25" width="9.59765625" style="33" customWidth="1"/>
    <col min="26" max="26" width="22.796875" style="33" customWidth="1"/>
    <col min="27" max="27" width="27" style="33" customWidth="1"/>
    <col min="28" max="16384" width="9.59765625" style="33" customWidth="1"/>
  </cols>
  <sheetData>
    <row r="1" spans="1:9" s="17" customFormat="1" ht="66" customHeight="1">
      <c r="A1" s="51"/>
      <c r="I1" s="18"/>
    </row>
    <row r="2" spans="1:9" s="17" customFormat="1" ht="26.25" customHeight="1">
      <c r="A2" s="51"/>
      <c r="I2" s="18"/>
    </row>
    <row r="3" s="55" customFormat="1" ht="11.25" customHeight="1">
      <c r="I3" s="56"/>
    </row>
    <row r="4" spans="1:9" s="19" customFormat="1" ht="15.75">
      <c r="A4" s="104"/>
      <c r="B4" s="106" t="s">
        <v>142</v>
      </c>
      <c r="C4" s="170" t="s">
        <v>130</v>
      </c>
      <c r="D4" s="170"/>
      <c r="E4" s="105"/>
      <c r="F4" s="105"/>
      <c r="G4" s="58"/>
      <c r="H4" s="57"/>
      <c r="I4" s="20"/>
    </row>
    <row r="5" spans="1:9" s="19" customFormat="1" ht="16.5" customHeight="1">
      <c r="A5" s="134" t="s">
        <v>10</v>
      </c>
      <c r="I5" s="20"/>
    </row>
    <row r="6" spans="1:9" s="19" customFormat="1" ht="12.75">
      <c r="A6" s="135" t="s">
        <v>172</v>
      </c>
      <c r="I6" s="20"/>
    </row>
    <row r="7" spans="1:9" s="19" customFormat="1" ht="12.75">
      <c r="A7" s="135" t="s">
        <v>28</v>
      </c>
      <c r="I7" s="20"/>
    </row>
    <row r="8" spans="1:9" s="19" customFormat="1" ht="12.75">
      <c r="A8" s="136" t="s">
        <v>50</v>
      </c>
      <c r="I8" s="20"/>
    </row>
    <row r="9" spans="1:9" s="19" customFormat="1" ht="12.75">
      <c r="A9" s="137" t="s">
        <v>48</v>
      </c>
      <c r="I9" s="20"/>
    </row>
    <row r="10" spans="1:9" s="19" customFormat="1" ht="12.75">
      <c r="A10" s="138" t="s">
        <v>141</v>
      </c>
      <c r="I10" s="20"/>
    </row>
    <row r="11" spans="1:14" s="19" customFormat="1" ht="12.75">
      <c r="A11" s="135" t="s">
        <v>29</v>
      </c>
      <c r="I11" s="20"/>
      <c r="N11" s="103"/>
    </row>
    <row r="12" spans="1:9" s="19" customFormat="1" ht="12.75">
      <c r="A12" s="135" t="s">
        <v>30</v>
      </c>
      <c r="I12" s="20"/>
    </row>
    <row r="13" spans="1:9" ht="12.75">
      <c r="A13" s="139" t="s">
        <v>18</v>
      </c>
      <c r="B13" s="74"/>
      <c r="C13" s="74"/>
      <c r="D13" s="74"/>
      <c r="E13" s="74"/>
      <c r="F13" s="74"/>
      <c r="G13" s="74"/>
      <c r="H13" s="74"/>
      <c r="I13" s="74"/>
    </row>
    <row r="14" spans="1:9" s="19" customFormat="1" ht="12.75">
      <c r="A14" s="136" t="s">
        <v>49</v>
      </c>
      <c r="I14" s="20"/>
    </row>
    <row r="15" spans="1:9" s="19" customFormat="1" ht="12.75">
      <c r="A15" s="136" t="s">
        <v>173</v>
      </c>
      <c r="I15" s="20"/>
    </row>
    <row r="16" spans="1:9" s="19" customFormat="1" ht="12.75">
      <c r="A16" s="140" t="s">
        <v>42</v>
      </c>
      <c r="B16" s="107"/>
      <c r="C16" s="107"/>
      <c r="D16" s="107"/>
      <c r="E16" s="107"/>
      <c r="F16" s="107"/>
      <c r="G16" s="107"/>
      <c r="H16" s="107"/>
      <c r="I16" s="20"/>
    </row>
    <row r="17" spans="1:9" s="19" customFormat="1" ht="12.75">
      <c r="A17" s="139" t="s">
        <v>174</v>
      </c>
      <c r="B17" s="107"/>
      <c r="C17" s="107"/>
      <c r="D17" s="107"/>
      <c r="E17" s="107"/>
      <c r="F17" s="107"/>
      <c r="G17" s="107"/>
      <c r="H17" s="107"/>
      <c r="I17" s="20"/>
    </row>
    <row r="18" spans="1:9" s="19" customFormat="1" ht="12.75">
      <c r="A18" s="139" t="s">
        <v>47</v>
      </c>
      <c r="B18" s="107"/>
      <c r="C18" s="107"/>
      <c r="D18" s="107"/>
      <c r="E18" s="107"/>
      <c r="F18" s="107"/>
      <c r="G18" s="107"/>
      <c r="H18" s="107"/>
      <c r="I18" s="20"/>
    </row>
    <row r="19" spans="1:9" s="55" customFormat="1" ht="10.5" customHeight="1">
      <c r="A19" s="133" t="s">
        <v>143</v>
      </c>
      <c r="I19" s="56"/>
    </row>
    <row r="20" spans="1:21" s="22" customFormat="1" ht="12.75">
      <c r="A20" s="142" t="s">
        <v>11</v>
      </c>
      <c r="B20" s="52"/>
      <c r="C20" s="52"/>
      <c r="D20" s="52"/>
      <c r="E20" s="52"/>
      <c r="F20" s="52"/>
      <c r="G20" s="52"/>
      <c r="H20" s="52"/>
      <c r="I20" s="2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/>
    </row>
    <row r="21" spans="1:20" s="22" customFormat="1" ht="12.75">
      <c r="A21" s="23" t="s">
        <v>6</v>
      </c>
      <c r="B21" s="24"/>
      <c r="C21" s="25"/>
      <c r="D21" s="69"/>
      <c r="E21" s="69"/>
      <c r="H21" s="101"/>
      <c r="I21" s="21"/>
      <c r="J21" s="26"/>
      <c r="K21" s="27"/>
      <c r="L21" s="157" t="s">
        <v>8</v>
      </c>
      <c r="M21" s="158"/>
      <c r="N21" s="28"/>
      <c r="O21" s="49"/>
      <c r="P21" s="49"/>
      <c r="Q21" s="49"/>
      <c r="R21" s="49"/>
      <c r="S21" s="49"/>
      <c r="T21" s="49"/>
    </row>
    <row r="22" spans="1:20" s="22" customFormat="1" ht="12.75">
      <c r="A22" s="159" t="s">
        <v>16</v>
      </c>
      <c r="B22" s="160"/>
      <c r="C22" s="29" t="s">
        <v>1</v>
      </c>
      <c r="D22" s="82"/>
      <c r="E22" s="82"/>
      <c r="F22" s="84"/>
      <c r="G22" s="84"/>
      <c r="H22" s="84"/>
      <c r="I22" s="31"/>
      <c r="J22" s="162" t="s">
        <v>0</v>
      </c>
      <c r="K22" s="163"/>
      <c r="L22" s="165" t="s">
        <v>2</v>
      </c>
      <c r="M22" s="166"/>
      <c r="N22" s="30" t="s">
        <v>3</v>
      </c>
      <c r="O22" s="50"/>
      <c r="P22" s="50"/>
      <c r="Q22" s="50"/>
      <c r="R22" s="50"/>
      <c r="S22" s="50"/>
      <c r="T22" s="50"/>
    </row>
    <row r="23" spans="1:21" ht="25.5">
      <c r="A23" s="171" t="s">
        <v>144</v>
      </c>
      <c r="B23" s="161"/>
      <c r="C23" s="172" t="s">
        <v>148</v>
      </c>
      <c r="D23" s="161"/>
      <c r="E23" s="161"/>
      <c r="F23" s="161"/>
      <c r="G23" s="161"/>
      <c r="H23" s="167"/>
      <c r="I23" s="32"/>
      <c r="J23" s="173" t="s">
        <v>145</v>
      </c>
      <c r="K23" s="164"/>
      <c r="L23" s="168" t="s">
        <v>146</v>
      </c>
      <c r="M23" s="169"/>
      <c r="N23" s="108" t="s">
        <v>147</v>
      </c>
      <c r="O23" s="50"/>
      <c r="P23" s="50"/>
      <c r="Q23" s="50"/>
      <c r="R23" s="50"/>
      <c r="S23" s="50"/>
      <c r="T23" s="50"/>
      <c r="U23"/>
    </row>
    <row r="24" s="55" customFormat="1" ht="9.75" customHeight="1">
      <c r="I24" s="56"/>
    </row>
    <row r="25" spans="1:20" s="68" customFormat="1" ht="12.75">
      <c r="A25" s="53" t="s">
        <v>125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67"/>
    </row>
    <row r="26" spans="1:23" s="22" customFormat="1" ht="12.75">
      <c r="A26" s="35" t="s">
        <v>9</v>
      </c>
      <c r="B26" s="36"/>
      <c r="C26" s="37"/>
      <c r="D26" s="36"/>
      <c r="E26" s="36"/>
      <c r="F26" s="35" t="s">
        <v>8</v>
      </c>
      <c r="G26" s="36"/>
      <c r="H26" s="37"/>
      <c r="J26" s="154" t="s">
        <v>140</v>
      </c>
      <c r="K26" s="155"/>
      <c r="L26" s="156"/>
      <c r="M26" s="154" t="s">
        <v>139</v>
      </c>
      <c r="N26" s="155"/>
      <c r="O26" s="156"/>
      <c r="P26" s="75"/>
      <c r="Q26" s="38" t="s">
        <v>5</v>
      </c>
      <c r="R26" s="39"/>
      <c r="S26" s="47"/>
      <c r="T26" s="90"/>
      <c r="U26" s="22" t="s">
        <v>19</v>
      </c>
      <c r="V26" s="91"/>
      <c r="W26" s="91"/>
    </row>
    <row r="27" spans="1:28" s="22" customFormat="1" ht="27" customHeight="1">
      <c r="A27" s="40" t="s">
        <v>16</v>
      </c>
      <c r="B27" s="41" t="s">
        <v>7</v>
      </c>
      <c r="C27" s="70" t="s">
        <v>1</v>
      </c>
      <c r="D27" s="83" t="s">
        <v>37</v>
      </c>
      <c r="E27" s="97" t="s">
        <v>51</v>
      </c>
      <c r="F27" s="41" t="s">
        <v>0</v>
      </c>
      <c r="G27" s="41" t="s">
        <v>2</v>
      </c>
      <c r="H27" s="42" t="s">
        <v>3</v>
      </c>
      <c r="J27" s="64" t="s">
        <v>13</v>
      </c>
      <c r="K27" s="41" t="s">
        <v>15</v>
      </c>
      <c r="L27" s="41" t="s">
        <v>132</v>
      </c>
      <c r="M27" s="41" t="s">
        <v>104</v>
      </c>
      <c r="N27" s="41" t="s">
        <v>4</v>
      </c>
      <c r="O27" s="70" t="s">
        <v>17</v>
      </c>
      <c r="P27" s="76"/>
      <c r="Q27" s="43">
        <f>IF(T27="3Q-02 Total","Jul-02",IF(T27="4Q-02 Total","Oct-02",IF(T27="1Q-03 Total","Jan-03",IF(T27="2Q-03 Total","Apr-03",IF(T27="3Q-03 Total","Jul-03",IF(T27="4Q-03 Total","Oct-03",""))))))</f>
      </c>
      <c r="R27" s="44">
        <f>IF(T27="3Q-02 Total","Aug-02",IF(T27="4Q-02 Total","Nov-02",IF(T27="1Q-03 Total","Feb-03",IF(T27="2Q-03 Total","May-03",IF(T27="3Q-03 Total","Aug-03",IF(T27="4Q-03 Total","Nov-03",""))))))</f>
      </c>
      <c r="S27" s="48">
        <f>IF(T27="3Q-02 Total","Sep-02",IF(T27="4Q-02 Total","Dec-02",IF(T27="1Q-03 Total","Mar-03",IF(T27="2Q-03 Total","Jun-03",IF(T27="3Q-03 Total","Sep-03",IF(T27="4Q-03 Total","Dec-03",""))))))</f>
      </c>
      <c r="T27" s="42" t="s">
        <v>133</v>
      </c>
      <c r="U27" s="22" t="s">
        <v>21</v>
      </c>
      <c r="V27" s="91"/>
      <c r="W27" s="91"/>
      <c r="Z27" s="34"/>
      <c r="AA27" s="34"/>
      <c r="AB27" s="34"/>
    </row>
    <row r="28" spans="1:28" ht="12.75">
      <c r="A28" s="109" t="s">
        <v>149</v>
      </c>
      <c r="B28" s="117"/>
      <c r="C28" s="118"/>
      <c r="D28" s="119"/>
      <c r="E28" s="120"/>
      <c r="F28" s="121"/>
      <c r="G28" s="122"/>
      <c r="H28" s="119"/>
      <c r="I28" s="123"/>
      <c r="J28" s="124"/>
      <c r="K28" s="117"/>
      <c r="L28" s="117"/>
      <c r="M28" s="117"/>
      <c r="N28" s="117"/>
      <c r="O28" s="125"/>
      <c r="P28" s="126"/>
      <c r="Q28" s="127"/>
      <c r="R28" s="128"/>
      <c r="S28" s="129"/>
      <c r="T28" s="130"/>
      <c r="U28" s="19" t="s">
        <v>43</v>
      </c>
      <c r="V28" s="92"/>
      <c r="W28" s="92"/>
      <c r="Z28"/>
      <c r="AA28"/>
      <c r="AB28"/>
    </row>
    <row r="29" spans="1:28" ht="25.5">
      <c r="A29" s="110" t="s">
        <v>150</v>
      </c>
      <c r="B29" s="78" t="s">
        <v>129</v>
      </c>
      <c r="C29" s="79"/>
      <c r="D29" s="81" t="s">
        <v>39</v>
      </c>
      <c r="E29" s="99" t="s">
        <v>56</v>
      </c>
      <c r="F29" s="110" t="s">
        <v>151</v>
      </c>
      <c r="G29" s="111" t="s">
        <v>152</v>
      </c>
      <c r="H29" s="112" t="s">
        <v>153</v>
      </c>
      <c r="I29" s="33"/>
      <c r="J29" s="66" t="s">
        <v>33</v>
      </c>
      <c r="K29" s="6" t="s">
        <v>19</v>
      </c>
      <c r="L29" s="6"/>
      <c r="M29" s="6" t="s">
        <v>108</v>
      </c>
      <c r="N29" s="6" t="s">
        <v>154</v>
      </c>
      <c r="O29" s="72"/>
      <c r="P29" s="77"/>
      <c r="Q29" s="12"/>
      <c r="R29" s="10"/>
      <c r="S29" s="14"/>
      <c r="T29" s="87">
        <v>6000</v>
      </c>
      <c r="U29" s="19" t="s">
        <v>44</v>
      </c>
      <c r="V29" s="92"/>
      <c r="W29" s="92"/>
      <c r="Z29"/>
      <c r="AA29"/>
      <c r="AB29"/>
    </row>
    <row r="30" spans="1:28" ht="12.75">
      <c r="A30" s="113" t="s">
        <v>155</v>
      </c>
      <c r="B30" s="2" t="s">
        <v>129</v>
      </c>
      <c r="C30" s="3"/>
      <c r="D30" s="4" t="s">
        <v>39</v>
      </c>
      <c r="E30" s="98" t="s">
        <v>82</v>
      </c>
      <c r="F30" s="113"/>
      <c r="G30" s="2"/>
      <c r="H30" s="4"/>
      <c r="I30" s="33"/>
      <c r="J30" s="65" t="s">
        <v>35</v>
      </c>
      <c r="K30" s="2" t="s">
        <v>20</v>
      </c>
      <c r="L30" s="2"/>
      <c r="M30" s="2" t="s">
        <v>108</v>
      </c>
      <c r="N30" s="2" t="s">
        <v>154</v>
      </c>
      <c r="O30" s="71"/>
      <c r="P30" s="77"/>
      <c r="Q30" s="11"/>
      <c r="R30" s="9"/>
      <c r="S30" s="13"/>
      <c r="T30" s="86">
        <v>50255</v>
      </c>
      <c r="U30" s="19" t="s">
        <v>22</v>
      </c>
      <c r="V30" s="92"/>
      <c r="W30" s="92"/>
      <c r="Z30"/>
      <c r="AA30"/>
      <c r="AB30"/>
    </row>
    <row r="31" spans="1:27" ht="38.25">
      <c r="A31" s="110" t="s">
        <v>156</v>
      </c>
      <c r="B31" s="6" t="s">
        <v>129</v>
      </c>
      <c r="C31" s="7"/>
      <c r="D31" s="8" t="s">
        <v>38</v>
      </c>
      <c r="E31" s="99" t="s">
        <v>40</v>
      </c>
      <c r="F31" s="5"/>
      <c r="G31" s="6"/>
      <c r="H31" s="8"/>
      <c r="I31" s="33"/>
      <c r="J31" s="66" t="s">
        <v>33</v>
      </c>
      <c r="K31" s="6" t="s">
        <v>20</v>
      </c>
      <c r="L31" s="6" t="s">
        <v>126</v>
      </c>
      <c r="M31" s="6" t="s">
        <v>108</v>
      </c>
      <c r="N31" s="6" t="s">
        <v>154</v>
      </c>
      <c r="O31" s="72"/>
      <c r="P31" s="77"/>
      <c r="Q31" s="12"/>
      <c r="R31" s="10"/>
      <c r="S31" s="14"/>
      <c r="T31" s="87">
        <v>14625</v>
      </c>
      <c r="U31" s="19" t="s">
        <v>23</v>
      </c>
      <c r="V31" s="92"/>
      <c r="W31" s="92"/>
      <c r="Z31"/>
      <c r="AA31"/>
    </row>
    <row r="32" spans="1:28" ht="25.5">
      <c r="A32" s="113" t="s">
        <v>157</v>
      </c>
      <c r="B32" s="2" t="s">
        <v>128</v>
      </c>
      <c r="C32" s="114" t="s">
        <v>158</v>
      </c>
      <c r="D32" s="4" t="s">
        <v>39</v>
      </c>
      <c r="E32" s="98" t="s">
        <v>57</v>
      </c>
      <c r="F32" s="113" t="s">
        <v>159</v>
      </c>
      <c r="G32" s="85" t="s">
        <v>160</v>
      </c>
      <c r="H32" s="115" t="s">
        <v>161</v>
      </c>
      <c r="I32" s="33"/>
      <c r="J32" s="65" t="s">
        <v>35</v>
      </c>
      <c r="K32" s="2" t="s">
        <v>20</v>
      </c>
      <c r="L32" s="2"/>
      <c r="M32" s="2" t="s">
        <v>121</v>
      </c>
      <c r="N32" s="2" t="s">
        <v>154</v>
      </c>
      <c r="O32" s="71"/>
      <c r="P32" s="77"/>
      <c r="Q32" s="11"/>
      <c r="R32" s="9"/>
      <c r="S32" s="13"/>
      <c r="T32" s="86">
        <v>55000</v>
      </c>
      <c r="U32" s="19" t="s">
        <v>45</v>
      </c>
      <c r="V32" s="92"/>
      <c r="W32" s="92"/>
      <c r="Z32"/>
      <c r="AA32"/>
      <c r="AB32"/>
    </row>
    <row r="33" spans="1:28" ht="12.75">
      <c r="A33" s="5"/>
      <c r="B33" s="6"/>
      <c r="C33" s="7"/>
      <c r="D33" s="8"/>
      <c r="E33" s="99"/>
      <c r="F33" s="5"/>
      <c r="G33" s="6"/>
      <c r="H33" s="8"/>
      <c r="I33" s="33"/>
      <c r="J33" s="66"/>
      <c r="K33" s="6"/>
      <c r="L33" s="6"/>
      <c r="M33" s="6"/>
      <c r="N33" s="6"/>
      <c r="O33" s="72"/>
      <c r="P33" s="77"/>
      <c r="Q33" s="12"/>
      <c r="R33" s="10"/>
      <c r="S33" s="14"/>
      <c r="T33" s="88"/>
      <c r="U33" s="19" t="s">
        <v>46</v>
      </c>
      <c r="V33" s="92"/>
      <c r="W33" s="92"/>
      <c r="Z33"/>
      <c r="AB33"/>
    </row>
    <row r="34" spans="1:27" ht="12.75">
      <c r="A34" s="116" t="s">
        <v>162</v>
      </c>
      <c r="B34" s="117"/>
      <c r="C34" s="118"/>
      <c r="D34" s="119"/>
      <c r="E34" s="120"/>
      <c r="F34" s="121"/>
      <c r="G34" s="117"/>
      <c r="H34" s="119"/>
      <c r="I34" s="123"/>
      <c r="J34" s="124"/>
      <c r="K34" s="117"/>
      <c r="L34" s="117"/>
      <c r="M34" s="117"/>
      <c r="N34" s="117"/>
      <c r="O34" s="125"/>
      <c r="P34" s="126"/>
      <c r="Q34" s="127"/>
      <c r="R34" s="128"/>
      <c r="S34" s="129"/>
      <c r="T34" s="131"/>
      <c r="V34" s="92"/>
      <c r="W34" s="92"/>
      <c r="Z34"/>
      <c r="AA34"/>
    </row>
    <row r="35" spans="1:27" ht="38.25">
      <c r="A35" s="110" t="s">
        <v>163</v>
      </c>
      <c r="B35" s="6" t="s">
        <v>31</v>
      </c>
      <c r="C35" s="7"/>
      <c r="D35" s="8" t="s">
        <v>39</v>
      </c>
      <c r="E35" s="99"/>
      <c r="F35" s="5"/>
      <c r="G35" s="6"/>
      <c r="H35" s="8"/>
      <c r="I35" s="33"/>
      <c r="J35" s="66" t="s">
        <v>33</v>
      </c>
      <c r="K35" s="6" t="s">
        <v>137</v>
      </c>
      <c r="L35" s="6"/>
      <c r="M35" s="6" t="s">
        <v>106</v>
      </c>
      <c r="N35" s="6" t="s">
        <v>34</v>
      </c>
      <c r="O35" s="72">
        <v>0.05</v>
      </c>
      <c r="P35" s="77"/>
      <c r="Q35" s="12"/>
      <c r="R35" s="10"/>
      <c r="S35" s="14"/>
      <c r="T35" s="88">
        <v>1230569</v>
      </c>
      <c r="V35" s="92"/>
      <c r="W35" s="92"/>
      <c r="AA35"/>
    </row>
    <row r="36" spans="1:27" ht="12.75">
      <c r="A36" s="113" t="s">
        <v>164</v>
      </c>
      <c r="B36" s="2" t="s">
        <v>31</v>
      </c>
      <c r="C36" s="3"/>
      <c r="D36" s="4" t="s">
        <v>39</v>
      </c>
      <c r="E36" s="98"/>
      <c r="F36" s="1"/>
      <c r="G36" s="2"/>
      <c r="H36" s="4"/>
      <c r="I36" s="33"/>
      <c r="J36" s="65" t="s">
        <v>35</v>
      </c>
      <c r="K36" s="2" t="s">
        <v>20</v>
      </c>
      <c r="L36" s="2"/>
      <c r="M36" s="2" t="s">
        <v>106</v>
      </c>
      <c r="N36" s="2" t="s">
        <v>34</v>
      </c>
      <c r="O36" s="71">
        <v>0.05</v>
      </c>
      <c r="P36" s="77"/>
      <c r="Q36" s="11"/>
      <c r="R36" s="9"/>
      <c r="S36" s="13"/>
      <c r="T36" s="89">
        <v>2370129</v>
      </c>
      <c r="V36" s="93"/>
      <c r="W36" s="92"/>
      <c r="AA36"/>
    </row>
    <row r="37" spans="1:28" ht="12.75">
      <c r="A37" s="5"/>
      <c r="B37" s="6"/>
      <c r="C37" s="7"/>
      <c r="D37" s="8"/>
      <c r="E37" s="99"/>
      <c r="F37" s="5"/>
      <c r="G37" s="6"/>
      <c r="H37" s="8"/>
      <c r="I37" s="33"/>
      <c r="J37" s="66"/>
      <c r="K37" s="6"/>
      <c r="L37" s="6"/>
      <c r="M37" s="6"/>
      <c r="N37" s="6"/>
      <c r="O37" s="72"/>
      <c r="P37" s="77"/>
      <c r="Q37" s="12"/>
      <c r="R37" s="10"/>
      <c r="S37" s="14"/>
      <c r="T37" s="88"/>
      <c r="V37" s="94"/>
      <c r="W37" s="95"/>
      <c r="AB37"/>
    </row>
    <row r="38" spans="1:28" ht="12.75">
      <c r="A38" s="116" t="s">
        <v>165</v>
      </c>
      <c r="B38" s="117"/>
      <c r="C38" s="118"/>
      <c r="D38" s="119"/>
      <c r="E38" s="120"/>
      <c r="F38" s="121"/>
      <c r="G38" s="117"/>
      <c r="H38" s="119"/>
      <c r="I38" s="123"/>
      <c r="J38" s="124"/>
      <c r="K38" s="117"/>
      <c r="L38" s="117"/>
      <c r="M38" s="117"/>
      <c r="N38" s="117"/>
      <c r="O38" s="125"/>
      <c r="P38" s="126"/>
      <c r="Q38" s="127"/>
      <c r="R38" s="128"/>
      <c r="S38" s="129"/>
      <c r="T38" s="131"/>
      <c r="V38" s="92"/>
      <c r="W38" s="92"/>
      <c r="AB38"/>
    </row>
    <row r="39" spans="1:23" ht="12.75">
      <c r="A39" s="110" t="s">
        <v>166</v>
      </c>
      <c r="B39" s="6" t="s">
        <v>26</v>
      </c>
      <c r="C39" s="7"/>
      <c r="D39" s="8" t="s">
        <v>39</v>
      </c>
      <c r="E39" s="99"/>
      <c r="F39" s="5"/>
      <c r="G39" s="6"/>
      <c r="H39" s="8"/>
      <c r="I39" s="33"/>
      <c r="J39" s="66" t="s">
        <v>35</v>
      </c>
      <c r="K39" s="6" t="s">
        <v>20</v>
      </c>
      <c r="L39" s="6"/>
      <c r="M39" s="6" t="s">
        <v>26</v>
      </c>
      <c r="N39" s="6" t="s">
        <v>154</v>
      </c>
      <c r="O39" s="72"/>
      <c r="P39" s="77"/>
      <c r="Q39" s="12"/>
      <c r="R39" s="10"/>
      <c r="S39" s="14"/>
      <c r="T39" s="88">
        <v>25654</v>
      </c>
      <c r="V39" s="92"/>
      <c r="W39" s="92"/>
    </row>
    <row r="40" spans="1:23" ht="25.5">
      <c r="A40" s="113" t="s">
        <v>167</v>
      </c>
      <c r="B40" s="2" t="s">
        <v>26</v>
      </c>
      <c r="C40" s="3"/>
      <c r="D40" s="3" t="s">
        <v>39</v>
      </c>
      <c r="E40" s="98"/>
      <c r="F40" s="1"/>
      <c r="G40" s="2"/>
      <c r="H40" s="4"/>
      <c r="I40" s="33"/>
      <c r="J40" s="65" t="s">
        <v>33</v>
      </c>
      <c r="K40" s="2" t="s">
        <v>136</v>
      </c>
      <c r="L40" s="2"/>
      <c r="M40" s="2" t="s">
        <v>26</v>
      </c>
      <c r="N40" s="2" t="s">
        <v>154</v>
      </c>
      <c r="O40" s="71"/>
      <c r="P40" s="77"/>
      <c r="Q40" s="11"/>
      <c r="R40" s="9"/>
      <c r="S40" s="13"/>
      <c r="T40" s="89">
        <v>78500</v>
      </c>
      <c r="V40" s="96"/>
      <c r="W40" s="96"/>
    </row>
    <row r="41" spans="1:23" ht="12.75">
      <c r="A41" s="110" t="s">
        <v>168</v>
      </c>
      <c r="B41" s="6" t="s">
        <v>26</v>
      </c>
      <c r="C41" s="7"/>
      <c r="D41" s="8" t="s">
        <v>39</v>
      </c>
      <c r="E41" s="99"/>
      <c r="F41" s="5"/>
      <c r="G41" s="6"/>
      <c r="H41" s="8"/>
      <c r="I41" s="33"/>
      <c r="J41" s="66" t="s">
        <v>33</v>
      </c>
      <c r="K41" s="6"/>
      <c r="L41" s="6" t="s">
        <v>25</v>
      </c>
      <c r="M41" s="6" t="s">
        <v>26</v>
      </c>
      <c r="N41" s="6" t="s">
        <v>154</v>
      </c>
      <c r="O41" s="72"/>
      <c r="P41" s="77"/>
      <c r="Q41" s="12"/>
      <c r="R41" s="10"/>
      <c r="S41" s="14"/>
      <c r="T41" s="88">
        <v>1786333</v>
      </c>
      <c r="V41" s="96"/>
      <c r="W41" s="96"/>
    </row>
    <row r="42" spans="1:20" ht="12.75">
      <c r="A42" s="1"/>
      <c r="B42" s="2"/>
      <c r="C42" s="3"/>
      <c r="D42" s="4"/>
      <c r="E42" s="98"/>
      <c r="F42" s="1"/>
      <c r="G42" s="2"/>
      <c r="H42" s="4"/>
      <c r="I42" s="33"/>
      <c r="J42" s="65"/>
      <c r="K42" s="2"/>
      <c r="L42" s="2"/>
      <c r="M42" s="2"/>
      <c r="N42" s="2"/>
      <c r="O42" s="71"/>
      <c r="P42" s="77"/>
      <c r="Q42" s="11"/>
      <c r="R42" s="9"/>
      <c r="S42" s="13"/>
      <c r="T42" s="89"/>
    </row>
    <row r="43" spans="1:20" ht="12.75">
      <c r="A43" s="5"/>
      <c r="B43" s="6"/>
      <c r="C43" s="7"/>
      <c r="D43" s="8"/>
      <c r="E43" s="99"/>
      <c r="F43" s="5"/>
      <c r="G43" s="6"/>
      <c r="H43" s="8"/>
      <c r="I43" s="33"/>
      <c r="J43" s="66"/>
      <c r="K43" s="6"/>
      <c r="L43" s="6"/>
      <c r="M43" s="6"/>
      <c r="N43" s="6"/>
      <c r="O43" s="72"/>
      <c r="P43" s="77"/>
      <c r="Q43" s="12"/>
      <c r="R43" s="10"/>
      <c r="S43" s="14"/>
      <c r="T43" s="88"/>
    </row>
    <row r="44" spans="1:20" ht="12.75">
      <c r="A44" s="1"/>
      <c r="B44" s="2"/>
      <c r="C44" s="3"/>
      <c r="D44" s="4"/>
      <c r="E44" s="98"/>
      <c r="F44" s="1"/>
      <c r="G44" s="2"/>
      <c r="H44" s="4"/>
      <c r="I44" s="33"/>
      <c r="J44" s="65"/>
      <c r="K44" s="2"/>
      <c r="L44" s="2"/>
      <c r="M44" s="2"/>
      <c r="N44" s="2"/>
      <c r="O44" s="71"/>
      <c r="P44" s="77"/>
      <c r="Q44" s="11"/>
      <c r="R44" s="9"/>
      <c r="S44" s="13"/>
      <c r="T44" s="89"/>
    </row>
    <row r="45" spans="1:20" ht="12.75">
      <c r="A45" s="5"/>
      <c r="B45" s="6"/>
      <c r="C45" s="7"/>
      <c r="D45" s="8"/>
      <c r="E45" s="99"/>
      <c r="F45" s="5"/>
      <c r="G45" s="6"/>
      <c r="H45" s="8"/>
      <c r="I45" s="33"/>
      <c r="J45" s="66"/>
      <c r="K45" s="6"/>
      <c r="L45" s="6"/>
      <c r="M45" s="6"/>
      <c r="N45" s="6"/>
      <c r="O45" s="72"/>
      <c r="P45" s="77"/>
      <c r="Q45" s="12"/>
      <c r="R45" s="10"/>
      <c r="S45" s="14"/>
      <c r="T45" s="88"/>
    </row>
    <row r="46" spans="1:20" ht="12.75">
      <c r="A46" s="1"/>
      <c r="B46" s="2"/>
      <c r="C46" s="3"/>
      <c r="D46" s="4"/>
      <c r="E46" s="98"/>
      <c r="F46" s="1"/>
      <c r="G46" s="2"/>
      <c r="H46" s="4"/>
      <c r="I46" s="33"/>
      <c r="J46" s="65"/>
      <c r="K46" s="2"/>
      <c r="L46" s="2"/>
      <c r="M46" s="2"/>
      <c r="N46" s="2"/>
      <c r="O46" s="71"/>
      <c r="P46" s="77"/>
      <c r="Q46" s="11"/>
      <c r="R46" s="9"/>
      <c r="S46" s="13"/>
      <c r="T46" s="89"/>
    </row>
    <row r="47" spans="1:20" ht="12.75">
      <c r="A47" s="5"/>
      <c r="B47" s="6"/>
      <c r="C47" s="7"/>
      <c r="D47" s="8"/>
      <c r="E47" s="99"/>
      <c r="F47" s="5"/>
      <c r="G47" s="6"/>
      <c r="H47" s="8"/>
      <c r="I47" s="33"/>
      <c r="J47" s="66"/>
      <c r="K47" s="6"/>
      <c r="L47" s="6"/>
      <c r="M47" s="6"/>
      <c r="N47" s="6"/>
      <c r="O47" s="72"/>
      <c r="P47" s="77"/>
      <c r="Q47" s="12"/>
      <c r="R47" s="10"/>
      <c r="S47" s="14"/>
      <c r="T47" s="88"/>
    </row>
    <row r="48" spans="1:20" ht="12.75">
      <c r="A48" s="1"/>
      <c r="B48" s="2"/>
      <c r="C48" s="3"/>
      <c r="D48" s="4"/>
      <c r="E48" s="98"/>
      <c r="F48" s="1"/>
      <c r="G48" s="2"/>
      <c r="H48" s="4"/>
      <c r="I48" s="33"/>
      <c r="J48" s="65"/>
      <c r="K48" s="2"/>
      <c r="L48" s="2"/>
      <c r="M48" s="2"/>
      <c r="N48" s="2"/>
      <c r="O48" s="71"/>
      <c r="P48" s="77"/>
      <c r="Q48" s="11"/>
      <c r="R48" s="9"/>
      <c r="S48" s="13"/>
      <c r="T48" s="89"/>
    </row>
    <row r="49" spans="1:20" ht="12.75">
      <c r="A49" s="5"/>
      <c r="B49" s="6"/>
      <c r="C49" s="7"/>
      <c r="D49" s="8"/>
      <c r="E49" s="99"/>
      <c r="F49" s="5"/>
      <c r="G49" s="6"/>
      <c r="H49" s="8"/>
      <c r="I49" s="33"/>
      <c r="J49" s="66"/>
      <c r="K49" s="6"/>
      <c r="L49" s="6"/>
      <c r="M49" s="6"/>
      <c r="N49" s="6"/>
      <c r="O49" s="72"/>
      <c r="P49" s="77"/>
      <c r="Q49" s="12"/>
      <c r="R49" s="10"/>
      <c r="S49" s="14"/>
      <c r="T49" s="16"/>
    </row>
    <row r="50" spans="1:20" ht="12.75">
      <c r="A50" s="1"/>
      <c r="B50" s="2"/>
      <c r="C50" s="3"/>
      <c r="D50" s="4"/>
      <c r="E50" s="98"/>
      <c r="F50" s="1"/>
      <c r="G50" s="2"/>
      <c r="H50" s="4"/>
      <c r="I50" s="33"/>
      <c r="J50" s="65"/>
      <c r="K50" s="2"/>
      <c r="L50" s="2"/>
      <c r="M50" s="2"/>
      <c r="N50" s="2"/>
      <c r="O50" s="71"/>
      <c r="P50" s="77"/>
      <c r="Q50" s="11"/>
      <c r="R50" s="9"/>
      <c r="S50" s="13"/>
      <c r="T50" s="15"/>
    </row>
    <row r="51" spans="1:20" ht="12.75">
      <c r="A51" s="5"/>
      <c r="B51" s="6"/>
      <c r="C51" s="7"/>
      <c r="D51" s="8"/>
      <c r="E51" s="99"/>
      <c r="F51" s="5"/>
      <c r="G51" s="6"/>
      <c r="H51" s="8"/>
      <c r="I51" s="33"/>
      <c r="J51" s="66"/>
      <c r="K51" s="6"/>
      <c r="L51" s="6"/>
      <c r="M51" s="6"/>
      <c r="N51" s="6"/>
      <c r="O51" s="72"/>
      <c r="P51" s="77"/>
      <c r="Q51" s="12"/>
      <c r="R51" s="10"/>
      <c r="S51" s="14"/>
      <c r="T51" s="16"/>
    </row>
    <row r="52" spans="1:20" ht="12.75">
      <c r="A52" s="1"/>
      <c r="B52" s="2"/>
      <c r="C52" s="3"/>
      <c r="D52" s="4"/>
      <c r="E52" s="98"/>
      <c r="F52" s="1"/>
      <c r="G52" s="2"/>
      <c r="H52" s="4"/>
      <c r="I52" s="33"/>
      <c r="J52" s="65"/>
      <c r="K52" s="2"/>
      <c r="L52" s="2"/>
      <c r="M52" s="2"/>
      <c r="N52" s="2"/>
      <c r="O52" s="71"/>
      <c r="P52" s="77"/>
      <c r="Q52" s="11"/>
      <c r="R52" s="9"/>
      <c r="S52" s="13"/>
      <c r="T52" s="15"/>
    </row>
    <row r="53" spans="1:20" ht="12.75">
      <c r="A53" s="5"/>
      <c r="B53" s="6"/>
      <c r="C53" s="7"/>
      <c r="D53" s="8"/>
      <c r="E53" s="99"/>
      <c r="F53" s="5"/>
      <c r="G53" s="6"/>
      <c r="H53" s="8"/>
      <c r="I53" s="33"/>
      <c r="J53" s="66"/>
      <c r="K53" s="6"/>
      <c r="L53" s="6"/>
      <c r="M53" s="6"/>
      <c r="N53" s="6"/>
      <c r="O53" s="72"/>
      <c r="P53" s="77"/>
      <c r="Q53" s="12"/>
      <c r="R53" s="10"/>
      <c r="S53" s="14"/>
      <c r="T53" s="16"/>
    </row>
    <row r="54" spans="1:20" ht="12.75">
      <c r="A54" s="1"/>
      <c r="B54" s="2"/>
      <c r="C54" s="3"/>
      <c r="D54" s="4"/>
      <c r="E54" s="98"/>
      <c r="F54" s="1"/>
      <c r="G54" s="2"/>
      <c r="H54" s="4"/>
      <c r="I54" s="33"/>
      <c r="J54" s="65"/>
      <c r="K54" s="2"/>
      <c r="L54" s="2"/>
      <c r="M54" s="2"/>
      <c r="N54" s="2"/>
      <c r="O54" s="71"/>
      <c r="P54" s="77"/>
      <c r="Q54" s="11"/>
      <c r="R54" s="9"/>
      <c r="S54" s="13"/>
      <c r="T54" s="15"/>
    </row>
    <row r="55" spans="1:20" ht="12.75">
      <c r="A55" s="5"/>
      <c r="B55" s="6"/>
      <c r="C55" s="7"/>
      <c r="D55" s="8"/>
      <c r="E55" s="99"/>
      <c r="F55" s="5"/>
      <c r="G55" s="6"/>
      <c r="H55" s="8"/>
      <c r="I55" s="33"/>
      <c r="J55" s="66"/>
      <c r="K55" s="6"/>
      <c r="L55" s="6"/>
      <c r="M55" s="6"/>
      <c r="N55" s="6"/>
      <c r="O55" s="72"/>
      <c r="P55" s="77"/>
      <c r="Q55" s="12"/>
      <c r="R55" s="10"/>
      <c r="S55" s="14"/>
      <c r="T55" s="16"/>
    </row>
    <row r="56" spans="1:20" ht="12.75">
      <c r="A56" s="1"/>
      <c r="B56" s="2"/>
      <c r="C56" s="3"/>
      <c r="D56" s="4"/>
      <c r="E56" s="98"/>
      <c r="F56" s="1"/>
      <c r="G56" s="2"/>
      <c r="H56" s="4"/>
      <c r="I56" s="33"/>
      <c r="J56" s="65"/>
      <c r="K56" s="2"/>
      <c r="L56" s="2"/>
      <c r="M56" s="2"/>
      <c r="N56" s="2"/>
      <c r="O56" s="71"/>
      <c r="P56" s="77"/>
      <c r="Q56" s="11"/>
      <c r="R56" s="9"/>
      <c r="S56" s="13"/>
      <c r="T56" s="15"/>
    </row>
    <row r="57" spans="1:20" ht="12.75">
      <c r="A57" s="5"/>
      <c r="B57" s="6"/>
      <c r="C57" s="7"/>
      <c r="D57" s="8"/>
      <c r="E57" s="99"/>
      <c r="F57" s="5"/>
      <c r="G57" s="6"/>
      <c r="H57" s="8"/>
      <c r="I57" s="33"/>
      <c r="J57" s="66"/>
      <c r="K57" s="6"/>
      <c r="L57" s="6"/>
      <c r="M57" s="6"/>
      <c r="N57" s="6"/>
      <c r="O57" s="72"/>
      <c r="P57" s="77"/>
      <c r="Q57" s="12"/>
      <c r="R57" s="10"/>
      <c r="S57" s="14"/>
      <c r="T57" s="16"/>
    </row>
    <row r="58" spans="1:20" ht="12.75">
      <c r="A58" s="1"/>
      <c r="B58" s="2"/>
      <c r="C58" s="3"/>
      <c r="D58" s="4"/>
      <c r="E58" s="98"/>
      <c r="F58" s="1"/>
      <c r="G58" s="2"/>
      <c r="H58" s="4"/>
      <c r="I58" s="33"/>
      <c r="J58" s="65"/>
      <c r="K58" s="2"/>
      <c r="L58" s="2"/>
      <c r="M58" s="2"/>
      <c r="N58" s="2"/>
      <c r="O58" s="71"/>
      <c r="P58" s="77"/>
      <c r="Q58" s="11"/>
      <c r="R58" s="9"/>
      <c r="S58" s="13"/>
      <c r="T58" s="15"/>
    </row>
    <row r="59" spans="1:20" ht="12.75">
      <c r="A59" s="5"/>
      <c r="B59" s="6"/>
      <c r="C59" s="7"/>
      <c r="D59" s="8"/>
      <c r="E59" s="99"/>
      <c r="F59" s="5"/>
      <c r="G59" s="6"/>
      <c r="H59" s="8"/>
      <c r="I59" s="33"/>
      <c r="J59" s="66"/>
      <c r="K59" s="6"/>
      <c r="L59" s="6"/>
      <c r="M59" s="6"/>
      <c r="N59" s="6"/>
      <c r="O59" s="72"/>
      <c r="P59" s="77"/>
      <c r="Q59" s="12"/>
      <c r="R59" s="10"/>
      <c r="S59" s="14"/>
      <c r="T59" s="16"/>
    </row>
    <row r="60" spans="1:20" ht="12.75">
      <c r="A60" s="1"/>
      <c r="B60" s="2"/>
      <c r="C60" s="3"/>
      <c r="D60" s="4"/>
      <c r="E60" s="98"/>
      <c r="F60" s="1"/>
      <c r="G60" s="2"/>
      <c r="H60" s="4"/>
      <c r="I60" s="33"/>
      <c r="J60" s="65"/>
      <c r="K60" s="2"/>
      <c r="L60" s="2"/>
      <c r="M60" s="2"/>
      <c r="N60" s="2"/>
      <c r="O60" s="71"/>
      <c r="P60" s="77"/>
      <c r="Q60" s="11"/>
      <c r="R60" s="9"/>
      <c r="S60" s="13"/>
      <c r="T60" s="15"/>
    </row>
    <row r="61" spans="1:20" ht="12.75">
      <c r="A61" s="5"/>
      <c r="B61" s="6"/>
      <c r="C61" s="7"/>
      <c r="D61" s="8"/>
      <c r="E61" s="99"/>
      <c r="F61" s="5"/>
      <c r="G61" s="6"/>
      <c r="H61" s="8"/>
      <c r="I61" s="33"/>
      <c r="J61" s="66"/>
      <c r="K61" s="6"/>
      <c r="L61" s="6"/>
      <c r="M61" s="6"/>
      <c r="N61" s="6"/>
      <c r="O61" s="72"/>
      <c r="P61" s="77"/>
      <c r="Q61" s="12"/>
      <c r="R61" s="10"/>
      <c r="S61" s="14"/>
      <c r="T61" s="16"/>
    </row>
    <row r="62" spans="1:20" ht="12.75">
      <c r="A62" s="1"/>
      <c r="B62" s="2"/>
      <c r="C62" s="3"/>
      <c r="D62" s="4"/>
      <c r="E62" s="98"/>
      <c r="F62" s="1"/>
      <c r="G62" s="2"/>
      <c r="H62" s="4"/>
      <c r="I62" s="33"/>
      <c r="J62" s="65"/>
      <c r="K62" s="2"/>
      <c r="L62" s="2"/>
      <c r="M62" s="2"/>
      <c r="N62" s="2"/>
      <c r="O62" s="71"/>
      <c r="P62" s="77"/>
      <c r="Q62" s="11"/>
      <c r="R62" s="9"/>
      <c r="S62" s="13"/>
      <c r="T62" s="15"/>
    </row>
    <row r="63" spans="1:20" ht="12.75">
      <c r="A63" s="5"/>
      <c r="B63" s="6"/>
      <c r="C63" s="7"/>
      <c r="D63" s="8"/>
      <c r="E63" s="99"/>
      <c r="F63" s="5"/>
      <c r="G63" s="6"/>
      <c r="H63" s="8"/>
      <c r="I63" s="33"/>
      <c r="J63" s="66"/>
      <c r="K63" s="6"/>
      <c r="L63" s="6"/>
      <c r="M63" s="6"/>
      <c r="N63" s="6"/>
      <c r="O63" s="72"/>
      <c r="P63" s="77"/>
      <c r="Q63" s="12"/>
      <c r="R63" s="10"/>
      <c r="S63" s="14"/>
      <c r="T63" s="16"/>
    </row>
    <row r="64" spans="1:20" ht="12.75">
      <c r="A64" s="1"/>
      <c r="B64" s="2"/>
      <c r="C64" s="3"/>
      <c r="D64" s="4"/>
      <c r="E64" s="98"/>
      <c r="F64" s="1"/>
      <c r="G64" s="2"/>
      <c r="H64" s="4"/>
      <c r="I64" s="33"/>
      <c r="J64" s="65"/>
      <c r="K64" s="2"/>
      <c r="L64" s="2"/>
      <c r="M64" s="2"/>
      <c r="N64" s="2"/>
      <c r="O64" s="71"/>
      <c r="P64" s="77"/>
      <c r="Q64" s="11"/>
      <c r="R64" s="9"/>
      <c r="S64" s="13"/>
      <c r="T64" s="15"/>
    </row>
    <row r="65" spans="1:20" ht="12.75">
      <c r="A65" s="5"/>
      <c r="B65" s="6"/>
      <c r="C65" s="7"/>
      <c r="D65" s="8"/>
      <c r="E65" s="99"/>
      <c r="F65" s="5"/>
      <c r="G65" s="6"/>
      <c r="H65" s="8"/>
      <c r="I65" s="33"/>
      <c r="J65" s="66"/>
      <c r="K65" s="6"/>
      <c r="L65" s="6"/>
      <c r="M65" s="6"/>
      <c r="N65" s="6"/>
      <c r="O65" s="72"/>
      <c r="P65" s="77"/>
      <c r="Q65" s="12"/>
      <c r="R65" s="10"/>
      <c r="S65" s="14"/>
      <c r="T65" s="16"/>
    </row>
    <row r="66" spans="1:20" ht="12.75">
      <c r="A66" s="1"/>
      <c r="B66" s="2"/>
      <c r="C66" s="3"/>
      <c r="D66" s="4"/>
      <c r="E66" s="98"/>
      <c r="F66" s="1"/>
      <c r="G66" s="2"/>
      <c r="H66" s="4"/>
      <c r="I66" s="33"/>
      <c r="J66" s="65"/>
      <c r="K66" s="2"/>
      <c r="L66" s="2"/>
      <c r="M66" s="2"/>
      <c r="N66" s="2"/>
      <c r="O66" s="71"/>
      <c r="P66" s="77"/>
      <c r="Q66" s="11"/>
      <c r="R66" s="9"/>
      <c r="S66" s="13"/>
      <c r="T66" s="15"/>
    </row>
    <row r="67" spans="1:20" ht="12.75">
      <c r="A67" s="5"/>
      <c r="B67" s="6"/>
      <c r="C67" s="7"/>
      <c r="D67" s="8"/>
      <c r="E67" s="99"/>
      <c r="F67" s="5"/>
      <c r="G67" s="6"/>
      <c r="H67" s="8"/>
      <c r="I67" s="33"/>
      <c r="J67" s="66"/>
      <c r="K67" s="6"/>
      <c r="L67" s="6"/>
      <c r="M67" s="6"/>
      <c r="N67" s="6"/>
      <c r="O67" s="72"/>
      <c r="P67" s="77"/>
      <c r="Q67" s="12"/>
      <c r="R67" s="10"/>
      <c r="S67" s="14"/>
      <c r="T67" s="16"/>
    </row>
    <row r="68" spans="1:20" ht="12.75">
      <c r="A68" s="1"/>
      <c r="B68" s="2"/>
      <c r="C68" s="3"/>
      <c r="D68" s="4"/>
      <c r="E68" s="98"/>
      <c r="F68" s="1"/>
      <c r="G68" s="2"/>
      <c r="H68" s="4"/>
      <c r="I68" s="33"/>
      <c r="J68" s="65"/>
      <c r="K68" s="2"/>
      <c r="L68" s="2"/>
      <c r="M68" s="2"/>
      <c r="N68" s="2"/>
      <c r="O68" s="71"/>
      <c r="P68" s="77"/>
      <c r="Q68" s="11"/>
      <c r="R68" s="9"/>
      <c r="S68" s="13"/>
      <c r="T68" s="15"/>
    </row>
    <row r="69" spans="1:20" ht="12.75">
      <c r="A69" s="5"/>
      <c r="B69" s="6"/>
      <c r="C69" s="7"/>
      <c r="D69" s="8"/>
      <c r="E69" s="99"/>
      <c r="F69" s="5"/>
      <c r="G69" s="6"/>
      <c r="H69" s="8"/>
      <c r="I69" s="33"/>
      <c r="J69" s="66"/>
      <c r="K69" s="6"/>
      <c r="L69" s="6"/>
      <c r="M69" s="6"/>
      <c r="N69" s="6"/>
      <c r="O69" s="72"/>
      <c r="P69" s="77"/>
      <c r="Q69" s="12"/>
      <c r="R69" s="10"/>
      <c r="S69" s="14"/>
      <c r="T69" s="16"/>
    </row>
    <row r="70" spans="1:20" ht="12.75">
      <c r="A70" s="1"/>
      <c r="B70" s="2"/>
      <c r="C70" s="3"/>
      <c r="D70" s="4"/>
      <c r="E70" s="98"/>
      <c r="F70" s="1"/>
      <c r="G70" s="2"/>
      <c r="H70" s="4"/>
      <c r="I70" s="33"/>
      <c r="J70" s="65"/>
      <c r="K70" s="2"/>
      <c r="L70" s="2"/>
      <c r="M70" s="2"/>
      <c r="N70" s="2"/>
      <c r="O70" s="71"/>
      <c r="P70" s="77"/>
      <c r="Q70" s="11"/>
      <c r="R70" s="9"/>
      <c r="S70" s="13"/>
      <c r="T70" s="15"/>
    </row>
    <row r="71" spans="1:20" ht="12.75">
      <c r="A71" s="5"/>
      <c r="B71" s="6"/>
      <c r="C71" s="7"/>
      <c r="D71" s="8"/>
      <c r="E71" s="99"/>
      <c r="F71" s="5"/>
      <c r="G71" s="6"/>
      <c r="H71" s="8"/>
      <c r="I71" s="33"/>
      <c r="J71" s="66"/>
      <c r="K71" s="6"/>
      <c r="L71" s="6"/>
      <c r="M71" s="6"/>
      <c r="N71" s="6"/>
      <c r="O71" s="72"/>
      <c r="P71" s="77"/>
      <c r="Q71" s="12"/>
      <c r="R71" s="10"/>
      <c r="S71" s="14"/>
      <c r="T71" s="16"/>
    </row>
    <row r="72" spans="1:20" ht="12.75">
      <c r="A72" s="62"/>
      <c r="B72" s="62"/>
      <c r="C72" s="62"/>
      <c r="D72" s="62"/>
      <c r="E72" s="62"/>
      <c r="F72" s="62"/>
      <c r="G72" s="62"/>
      <c r="H72" s="62"/>
      <c r="J72" s="62"/>
      <c r="K72" s="62"/>
      <c r="L72" s="62"/>
      <c r="M72" s="62"/>
      <c r="O72" s="63" t="s">
        <v>12</v>
      </c>
      <c r="Q72" s="59">
        <f>SUM(Q28:Q71)</f>
        <v>0</v>
      </c>
      <c r="R72" s="60">
        <f>SUM(R28:R71)</f>
        <v>0</v>
      </c>
      <c r="S72" s="61">
        <f>SUM(S28:S71)</f>
        <v>0</v>
      </c>
      <c r="T72" s="102">
        <f>SUM(T28:T71)</f>
        <v>5617065</v>
      </c>
    </row>
    <row r="74" spans="1:9" ht="12.75">
      <c r="A74" s="73"/>
      <c r="B74" s="73"/>
      <c r="C74" s="73"/>
      <c r="D74" s="73"/>
      <c r="E74" s="73"/>
      <c r="F74" s="73"/>
      <c r="G74" s="73"/>
      <c r="H74" s="73"/>
      <c r="I74" s="73"/>
    </row>
  </sheetData>
  <sheetProtection/>
  <mergeCells count="11">
    <mergeCell ref="J23:K23"/>
    <mergeCell ref="J26:L26"/>
    <mergeCell ref="M26:O26"/>
    <mergeCell ref="L23:M23"/>
    <mergeCell ref="C4:D4"/>
    <mergeCell ref="L21:M21"/>
    <mergeCell ref="A22:B22"/>
    <mergeCell ref="J22:K22"/>
    <mergeCell ref="L22:M22"/>
    <mergeCell ref="A23:B23"/>
    <mergeCell ref="C23:H23"/>
  </mergeCells>
  <dataValidations count="12">
    <dataValidation type="list" allowBlank="1" showInputMessage="1" showErrorMessage="1" sqref="M28:M71">
      <formula1>CASP</formula1>
    </dataValidation>
    <dataValidation type="list" allowBlank="1" showInputMessage="1" showErrorMessage="1" sqref="E28:E71">
      <formula1>State</formula1>
    </dataValidation>
    <dataValidation type="list" allowBlank="1" showInputMessage="1" showErrorMessage="1" sqref="D28:D41">
      <formula1>"Y,N"</formula1>
    </dataValidation>
    <dataValidation errorStyle="warning" type="list" allowBlank="1" showErrorMessage="1" errorTitle="Invalid Entry" error="Please select from list" sqref="K28:K71">
      <formula1>Ethnicity</formula1>
    </dataValidation>
    <dataValidation errorStyle="warning" type="list" allowBlank="1" showErrorMessage="1" prompt="If ownership falls into more than one category:&#10;• Ethnic background takes precedence over other minorities" errorTitle="Invalid Entry" error="Please select from list" sqref="L28:L71">
      <formula1>Other_Minority</formula1>
    </dataValidation>
    <dataValidation allowBlank="1" showInputMessage="1" showErrorMessage="1" prompt="For Indirect Activities Only:&#10;% of Total expense that the Citigroup-Related expense listed to the right represents" sqref="O28:O71"/>
    <dataValidation errorStyle="warning" type="list" allowBlank="1" showInputMessage="1" showErrorMessage="1" errorTitle="Invalid Entry" error="Please select from list" sqref="J28:J71">
      <formula1>"Yes,No"</formula1>
    </dataValidation>
    <dataValidation type="list" allowBlank="1" showInputMessage="1" showErrorMessage="1" sqref="B28:B71">
      <formula1>Business_Type</formula1>
    </dataValidation>
    <dataValidation type="list" allowBlank="1" showInputMessage="1" showErrorMessage="1" prompt="Direct: Utilizing subcontractor to support a Citigroup project&#10;&#10;Indirect: Utilizing subcontractor in support of overall activities (e.g., office supply purchases), but not to support a specific Citigroup project" sqref="N28:N71">
      <formula1>"Direct, Indirect"</formula1>
    </dataValidation>
    <dataValidation operator="greaterThan" allowBlank="1" showInputMessage="1" showErrorMessage="1" errorTitle="Numbers Only" error="Please input whole number" sqref="Q28:Q30 T28:T71"/>
    <dataValidation type="whole" operator="greaterThan" allowBlank="1" showInputMessage="1" showErrorMessage="1" errorTitle="Numbers Only" error="Please input whole number" sqref="Q31:Q71 R28:S71">
      <formula1>0</formula1>
    </dataValidation>
    <dataValidation allowBlank="1" showInputMessage="1" showErrorMessage="1" prompt="Direct: Doing a percentage of business with specific business goals&#10;&#10;Indirect: Sourcing specific product(s) or service(s) for Citigroup" sqref="I23"/>
  </dataValidations>
  <hyperlinks>
    <hyperlink ref="G29" r:id="rId1" display="ceoa@sub.com"/>
    <hyperlink ref="G32" r:id="rId2" display="jd@jane.com"/>
  </hyperlinks>
  <printOptions horizontalCentered="1"/>
  <pageMargins left="0.25" right="0.25" top="0.5" bottom="0.5" header="0.25" footer="0.25"/>
  <pageSetup fitToHeight="0" fitToWidth="1" horizontalDpi="600" verticalDpi="600" orientation="landscape" scale="83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9:M63"/>
  <sheetViews>
    <sheetView zoomScalePageLayoutView="0" workbookViewId="0" topLeftCell="A1">
      <selection activeCell="K24" sqref="K24"/>
    </sheetView>
  </sheetViews>
  <sheetFormatPr defaultColWidth="9.59765625" defaultRowHeight="12.75"/>
  <cols>
    <col min="3" max="3" width="6.19921875" style="0" customWidth="1"/>
    <col min="5" max="5" width="32.59765625" style="0" customWidth="1"/>
    <col min="6" max="6" width="16" style="0" customWidth="1"/>
    <col min="7" max="7" width="5.59765625" style="0" customWidth="1"/>
    <col min="8" max="8" width="7" style="0" customWidth="1"/>
    <col min="9" max="9" width="23.59765625" style="0" bestFit="1" customWidth="1"/>
    <col min="10" max="10" width="37.3984375" style="0" bestFit="1" customWidth="1"/>
    <col min="11" max="11" width="27" style="0" customWidth="1"/>
  </cols>
  <sheetData>
    <row r="9" spans="2:13" ht="12.75">
      <c r="B9" s="34" t="s">
        <v>103</v>
      </c>
      <c r="E9" s="34" t="s">
        <v>105</v>
      </c>
      <c r="F9" s="34" t="s">
        <v>127</v>
      </c>
      <c r="G9" s="34"/>
      <c r="H9" s="34"/>
      <c r="I9" s="34" t="s">
        <v>15</v>
      </c>
      <c r="J9" s="34" t="s">
        <v>14</v>
      </c>
      <c r="K9" s="34"/>
      <c r="L9" s="22"/>
      <c r="M9" s="22"/>
    </row>
    <row r="10" spans="2:13" ht="12.75">
      <c r="B10" s="100" t="s">
        <v>52</v>
      </c>
      <c r="E10" t="s">
        <v>107</v>
      </c>
      <c r="F10" t="s">
        <v>129</v>
      </c>
      <c r="I10" t="s">
        <v>19</v>
      </c>
      <c r="J10" t="s">
        <v>24</v>
      </c>
      <c r="L10" s="33"/>
      <c r="M10" s="33"/>
    </row>
    <row r="11" spans="2:13" ht="12.75">
      <c r="B11" s="100" t="s">
        <v>53</v>
      </c>
      <c r="E11" t="s">
        <v>108</v>
      </c>
      <c r="F11" t="s">
        <v>31</v>
      </c>
      <c r="I11" t="s">
        <v>134</v>
      </c>
      <c r="J11" t="s">
        <v>131</v>
      </c>
      <c r="L11" s="33"/>
      <c r="M11" s="33"/>
    </row>
    <row r="12" spans="2:13" ht="12.75">
      <c r="B12" s="100" t="s">
        <v>54</v>
      </c>
      <c r="E12" t="s">
        <v>109</v>
      </c>
      <c r="F12" t="s">
        <v>26</v>
      </c>
      <c r="I12" t="s">
        <v>135</v>
      </c>
      <c r="J12" t="s">
        <v>25</v>
      </c>
      <c r="L12" s="33"/>
      <c r="M12" s="33"/>
    </row>
    <row r="13" spans="2:13" ht="12.75">
      <c r="B13" s="100" t="s">
        <v>40</v>
      </c>
      <c r="E13" t="s">
        <v>36</v>
      </c>
      <c r="F13" t="s">
        <v>128</v>
      </c>
      <c r="I13" t="s">
        <v>136</v>
      </c>
      <c r="J13" t="s">
        <v>126</v>
      </c>
      <c r="K13" s="33"/>
      <c r="L13" s="33"/>
      <c r="M13" s="33"/>
    </row>
    <row r="14" spans="2:13" ht="12.75">
      <c r="B14" s="100" t="s">
        <v>55</v>
      </c>
      <c r="E14" t="s">
        <v>110</v>
      </c>
      <c r="F14" t="s">
        <v>23</v>
      </c>
      <c r="I14" t="s">
        <v>22</v>
      </c>
      <c r="J14" s="33" t="s">
        <v>23</v>
      </c>
      <c r="L14" s="33"/>
      <c r="M14" s="33"/>
    </row>
    <row r="15" spans="2:13" ht="12.75">
      <c r="B15" s="100" t="s">
        <v>56</v>
      </c>
      <c r="E15" t="s">
        <v>111</v>
      </c>
      <c r="F15" t="s">
        <v>138</v>
      </c>
      <c r="I15" t="s">
        <v>137</v>
      </c>
      <c r="L15" s="33"/>
      <c r="M15" s="33"/>
    </row>
    <row r="16" spans="2:13" ht="12.75">
      <c r="B16" s="100" t="s">
        <v>57</v>
      </c>
      <c r="E16" t="s">
        <v>112</v>
      </c>
      <c r="I16" t="s">
        <v>20</v>
      </c>
      <c r="K16" s="33"/>
      <c r="L16" s="33"/>
      <c r="M16" s="33"/>
    </row>
    <row r="17" spans="2:13" ht="12.75">
      <c r="B17" s="100" t="s">
        <v>58</v>
      </c>
      <c r="E17" t="s">
        <v>113</v>
      </c>
      <c r="I17" s="33"/>
      <c r="K17" s="33"/>
      <c r="L17" s="33"/>
      <c r="M17" s="33"/>
    </row>
    <row r="18" spans="2:13" ht="12.75">
      <c r="B18" s="100" t="s">
        <v>59</v>
      </c>
      <c r="E18" t="s">
        <v>114</v>
      </c>
      <c r="I18" s="33"/>
      <c r="J18" s="33"/>
      <c r="K18" s="33"/>
      <c r="L18" s="33"/>
      <c r="M18" s="33"/>
    </row>
    <row r="19" spans="2:13" ht="12.75">
      <c r="B19" s="100" t="s">
        <v>60</v>
      </c>
      <c r="E19" t="s">
        <v>26</v>
      </c>
      <c r="I19" s="33"/>
      <c r="J19" s="33"/>
      <c r="L19" s="33"/>
      <c r="M19" s="33"/>
    </row>
    <row r="20" spans="2:13" ht="12.75">
      <c r="B20" s="100" t="s">
        <v>61</v>
      </c>
      <c r="E20" t="s">
        <v>115</v>
      </c>
      <c r="I20" s="33"/>
      <c r="J20" s="33"/>
      <c r="L20" s="33"/>
      <c r="M20" s="33"/>
    </row>
    <row r="21" spans="2:13" ht="12.75">
      <c r="B21" s="100" t="s">
        <v>62</v>
      </c>
      <c r="E21" t="s">
        <v>116</v>
      </c>
      <c r="I21" s="33"/>
      <c r="J21" s="33"/>
      <c r="K21" s="33"/>
      <c r="L21" s="33"/>
      <c r="M21" s="33"/>
    </row>
    <row r="22" spans="2:13" ht="12.75">
      <c r="B22" s="100" t="s">
        <v>63</v>
      </c>
      <c r="E22" t="s">
        <v>23</v>
      </c>
      <c r="I22" s="33"/>
      <c r="J22" s="33"/>
      <c r="K22" s="33"/>
      <c r="L22" s="33"/>
      <c r="M22" s="33"/>
    </row>
    <row r="23" spans="2:13" ht="12.75">
      <c r="B23" s="100" t="s">
        <v>64</v>
      </c>
      <c r="E23" t="s">
        <v>117</v>
      </c>
      <c r="I23" s="33"/>
      <c r="J23" s="33"/>
      <c r="K23" s="33"/>
      <c r="L23" s="33"/>
      <c r="M23" s="33"/>
    </row>
    <row r="24" spans="2:13" ht="12.75">
      <c r="B24" s="100" t="s">
        <v>65</v>
      </c>
      <c r="E24" t="s">
        <v>118</v>
      </c>
      <c r="I24" s="33"/>
      <c r="J24" s="33"/>
      <c r="K24" s="33"/>
      <c r="L24" s="33"/>
      <c r="M24" s="33"/>
    </row>
    <row r="25" spans="2:13" ht="12.75">
      <c r="B25" s="100" t="s">
        <v>66</v>
      </c>
      <c r="E25" t="s">
        <v>119</v>
      </c>
      <c r="I25" s="33"/>
      <c r="J25" s="33"/>
      <c r="K25" s="33"/>
      <c r="L25" s="33"/>
      <c r="M25" s="33"/>
    </row>
    <row r="26" spans="2:13" ht="12.75">
      <c r="B26" s="100" t="s">
        <v>67</v>
      </c>
      <c r="E26" t="s">
        <v>120</v>
      </c>
      <c r="I26" s="33"/>
      <c r="J26" s="33"/>
      <c r="K26" s="33"/>
      <c r="L26" s="33"/>
      <c r="M26" s="33"/>
    </row>
    <row r="27" spans="2:13" ht="12.75">
      <c r="B27" s="100" t="s">
        <v>68</v>
      </c>
      <c r="E27" t="s">
        <v>121</v>
      </c>
      <c r="I27" s="33"/>
      <c r="J27" s="33"/>
      <c r="K27" s="33"/>
      <c r="L27" s="33"/>
      <c r="M27" s="33"/>
    </row>
    <row r="28" spans="2:13" ht="12.75">
      <c r="B28" s="100" t="s">
        <v>69</v>
      </c>
      <c r="E28" t="s">
        <v>122</v>
      </c>
      <c r="I28" s="33"/>
      <c r="J28" s="33"/>
      <c r="K28" s="33"/>
      <c r="L28" s="33"/>
      <c r="M28" s="33"/>
    </row>
    <row r="29" spans="2:13" ht="12.75">
      <c r="B29" s="100" t="s">
        <v>70</v>
      </c>
      <c r="E29" t="s">
        <v>27</v>
      </c>
      <c r="I29" s="33"/>
      <c r="J29" s="33"/>
      <c r="K29" s="33"/>
      <c r="L29" s="33"/>
      <c r="M29" s="33"/>
    </row>
    <row r="30" spans="2:13" ht="12.75">
      <c r="B30" s="100" t="s">
        <v>71</v>
      </c>
      <c r="E30" t="s">
        <v>123</v>
      </c>
      <c r="I30" s="33"/>
      <c r="J30" s="33"/>
      <c r="K30" s="33"/>
      <c r="L30" s="33"/>
      <c r="M30" s="33"/>
    </row>
    <row r="31" spans="2:13" ht="12.75">
      <c r="B31" s="100" t="s">
        <v>72</v>
      </c>
      <c r="E31" t="s">
        <v>124</v>
      </c>
      <c r="I31" s="33"/>
      <c r="J31" s="33"/>
      <c r="K31" s="33"/>
      <c r="L31" s="33"/>
      <c r="M31" s="33"/>
    </row>
    <row r="32" spans="2:13" ht="12.75">
      <c r="B32" s="100" t="s">
        <v>73</v>
      </c>
      <c r="E32" t="s">
        <v>106</v>
      </c>
      <c r="I32" s="33"/>
      <c r="K32" s="33"/>
      <c r="L32" s="33"/>
      <c r="M32" s="33"/>
    </row>
    <row r="33" ht="12.75">
      <c r="B33" s="100" t="s">
        <v>74</v>
      </c>
    </row>
    <row r="34" ht="12.75">
      <c r="B34" s="100" t="s">
        <v>75</v>
      </c>
    </row>
    <row r="35" ht="12.75">
      <c r="B35" s="100" t="s">
        <v>76</v>
      </c>
    </row>
    <row r="36" ht="12.75">
      <c r="B36" s="100" t="s">
        <v>77</v>
      </c>
    </row>
    <row r="37" ht="12.75">
      <c r="B37" s="100" t="s">
        <v>78</v>
      </c>
    </row>
    <row r="38" ht="12.75">
      <c r="B38" s="100" t="s">
        <v>41</v>
      </c>
    </row>
    <row r="39" ht="12.75">
      <c r="B39" s="100" t="s">
        <v>79</v>
      </c>
    </row>
    <row r="40" ht="12.75">
      <c r="B40" s="100" t="s">
        <v>80</v>
      </c>
    </row>
    <row r="41" ht="12.75">
      <c r="B41" s="100" t="s">
        <v>81</v>
      </c>
    </row>
    <row r="42" ht="12.75">
      <c r="B42" s="100" t="s">
        <v>32</v>
      </c>
    </row>
    <row r="43" ht="12.75">
      <c r="B43" s="100" t="s">
        <v>82</v>
      </c>
    </row>
    <row r="44" ht="12.75">
      <c r="B44" s="100" t="s">
        <v>83</v>
      </c>
    </row>
    <row r="45" ht="12.75">
      <c r="B45" s="100" t="s">
        <v>84</v>
      </c>
    </row>
    <row r="46" ht="12.75">
      <c r="B46" s="100" t="s">
        <v>85</v>
      </c>
    </row>
    <row r="47" ht="12.75">
      <c r="B47" s="100" t="s">
        <v>86</v>
      </c>
    </row>
    <row r="48" ht="12.75">
      <c r="B48" s="100" t="s">
        <v>87</v>
      </c>
    </row>
    <row r="49" ht="12.75">
      <c r="B49" s="100" t="s">
        <v>88</v>
      </c>
    </row>
    <row r="50" ht="12.75">
      <c r="B50" s="100" t="s">
        <v>89</v>
      </c>
    </row>
    <row r="51" ht="12.75">
      <c r="B51" s="100" t="s">
        <v>90</v>
      </c>
    </row>
    <row r="52" ht="12.75">
      <c r="B52" s="100" t="s">
        <v>91</v>
      </c>
    </row>
    <row r="53" ht="12.75">
      <c r="B53" s="100" t="s">
        <v>92</v>
      </c>
    </row>
    <row r="54" ht="12.75">
      <c r="B54" s="100" t="s">
        <v>93</v>
      </c>
    </row>
    <row r="55" ht="12.75">
      <c r="B55" s="100" t="s">
        <v>94</v>
      </c>
    </row>
    <row r="56" ht="12.75">
      <c r="B56" s="100" t="s">
        <v>95</v>
      </c>
    </row>
    <row r="57" ht="12.75">
      <c r="B57" s="100" t="s">
        <v>96</v>
      </c>
    </row>
    <row r="58" ht="12.75">
      <c r="B58" s="100" t="s">
        <v>97</v>
      </c>
    </row>
    <row r="59" ht="12.75">
      <c r="B59" s="100" t="s">
        <v>98</v>
      </c>
    </row>
    <row r="60" ht="12.75">
      <c r="B60" s="100" t="s">
        <v>99</v>
      </c>
    </row>
    <row r="61" ht="12.75">
      <c r="B61" s="100" t="s">
        <v>100</v>
      </c>
    </row>
    <row r="62" ht="12.75">
      <c r="B62" s="100" t="s">
        <v>101</v>
      </c>
    </row>
    <row r="63" ht="12.75">
      <c r="B63" s="100" t="s">
        <v>102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A Macdonald</dc:creator>
  <cp:keywords/>
  <dc:description/>
  <cp:lastModifiedBy>tm68858</cp:lastModifiedBy>
  <cp:lastPrinted>2013-04-17T14:46:27Z</cp:lastPrinted>
  <dcterms:created xsi:type="dcterms:W3CDTF">2002-04-03T16:11:40Z</dcterms:created>
  <dcterms:modified xsi:type="dcterms:W3CDTF">2013-04-25T15:58:38Z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